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人员" sheetId="10" r:id="rId1"/>
  </sheets>
  <definedNames>
    <definedName name="_xlnm.Print_Titles" localSheetId="0">人员!$1:$2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<sst xmlns="http://schemas.openxmlformats.org/spreadsheetml/2006/main" count="278" uniqueCount="36">
  <si>
    <t xml:space="preserve">附件：2025年冬季如皋市卫健系统部分单位公开招聘事业编制工作人员资格复审合格进入面试人员名单                                                                    </t>
  </si>
  <si>
    <t>序号</t>
  </si>
  <si>
    <t>岗位代码</t>
  </si>
  <si>
    <t>准考证号</t>
  </si>
  <si>
    <t>面试</t>
  </si>
  <si>
    <t>08_医师</t>
  </si>
  <si>
    <t>*</t>
  </si>
  <si>
    <t>09_医师</t>
  </si>
  <si>
    <t>10_医师</t>
  </si>
  <si>
    <t>11_医师</t>
  </si>
  <si>
    <t>12_医师</t>
  </si>
  <si>
    <t>13_医师</t>
  </si>
  <si>
    <t>15_医师</t>
  </si>
  <si>
    <t>16_医师</t>
  </si>
  <si>
    <t>17_医师</t>
  </si>
  <si>
    <t>20_护师</t>
  </si>
  <si>
    <t>21_技师</t>
  </si>
  <si>
    <t>22_主治中医师</t>
  </si>
  <si>
    <t>23_医师</t>
  </si>
  <si>
    <t>24_中医师</t>
  </si>
  <si>
    <t>26_医师</t>
  </si>
  <si>
    <t>27_中药师</t>
  </si>
  <si>
    <t>28_医师</t>
  </si>
  <si>
    <t>29_技师</t>
  </si>
  <si>
    <t>30_护师</t>
  </si>
  <si>
    <t>31_药师</t>
  </si>
  <si>
    <t>33_医师</t>
  </si>
  <si>
    <t>34_护师</t>
  </si>
  <si>
    <t>35_医师</t>
  </si>
  <si>
    <t>37_技师</t>
  </si>
  <si>
    <t>38_中医师</t>
  </si>
  <si>
    <t>39_医师</t>
  </si>
  <si>
    <t>40_中药师</t>
  </si>
  <si>
    <t>41_助理工程师</t>
  </si>
  <si>
    <t>42_医师</t>
  </si>
  <si>
    <t>注：面试栏带*者为资格复审合格进入面试人员。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</si>
</sst>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4"/>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0" fillId="3" borderId="7" applyNumberFormat="0" applyAlignment="0" applyProtection="0">
      <alignment vertical="center"/>
    </xf>
    <xf numFmtId="0" fontId="11" fillId="4" borderId="8" applyNumberFormat="0" applyAlignment="0" applyProtection="0">
      <alignment vertical="center"/>
    </xf>
    <xf numFmtId="0" fontId="12" fillId="4" borderId="7" applyNumberFormat="0" applyAlignment="0" applyProtection="0">
      <alignment vertical="center"/>
    </xf>
    <xf numFmtId="0" fontId="13" fillId="5" borderId="9" applyNumberFormat="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9"/>
  <sheetViews>
    <sheetView tabSelected="1" workbookViewId="0">
      <selection activeCell="H8" sqref="H8"/>
    </sheetView>
  </sheetViews>
  <sheetFormatPr defaultColWidth="9" defaultRowHeight="14" outlineLevelCol="3"/>
  <cols>
    <col min="1" max="1" width="6.5" style="1" customWidth="1"/>
    <col min="2" max="2" width="21.5" style="1" customWidth="1"/>
    <col min="3" max="3" width="22" style="2" customWidth="1"/>
    <col min="4" max="4" width="16" style="1" customWidth="1"/>
    <col min="5" max="16384" width="9" style="1"/>
  </cols>
  <sheetData>
    <row r="1" ht="69" customHeight="1" spans="1:4">
      <c r="A1" s="3" t="s">
        <v>0</v>
      </c>
      <c r="B1" s="3"/>
      <c r="C1" s="3"/>
      <c r="D1" s="3"/>
    </row>
    <row r="2" ht="22" customHeight="1" spans="1:4">
      <c r="A2" s="4" t="s">
        <v>1</v>
      </c>
      <c r="B2" s="4" t="s">
        <v>2</v>
      </c>
      <c r="C2" s="4" t="s">
        <v>3</v>
      </c>
      <c r="D2" s="4" t="s">
        <v>4</v>
      </c>
    </row>
    <row r="3" ht="20" customHeight="1" spans="1:4">
      <c r="A3" s="5">
        <v>1</v>
      </c>
      <c r="B3" s="6" t="s">
        <v>5</v>
      </c>
      <c r="C3" s="6">
        <v>60124080001</v>
      </c>
      <c r="D3" s="4" t="s">
        <v>6</v>
      </c>
    </row>
    <row r="4" ht="20" customHeight="1" spans="1:4">
      <c r="A4" s="5">
        <v>2</v>
      </c>
      <c r="B4" s="6" t="s">
        <v>5</v>
      </c>
      <c r="C4" s="6">
        <v>60124080002</v>
      </c>
      <c r="D4" s="4" t="s">
        <v>6</v>
      </c>
    </row>
    <row r="5" ht="20" customHeight="1" spans="1:4">
      <c r="A5" s="5">
        <v>3</v>
      </c>
      <c r="B5" s="6" t="s">
        <v>5</v>
      </c>
      <c r="C5" s="6">
        <v>60124080005</v>
      </c>
      <c r="D5" s="4" t="s">
        <v>6</v>
      </c>
    </row>
    <row r="6" ht="20" customHeight="1" spans="1:4">
      <c r="A6" s="5">
        <v>4</v>
      </c>
      <c r="B6" s="6" t="s">
        <v>5</v>
      </c>
      <c r="C6" s="6">
        <v>60124080006</v>
      </c>
      <c r="D6" s="4" t="s">
        <v>6</v>
      </c>
    </row>
    <row r="7" ht="20" customHeight="1" spans="1:4">
      <c r="A7" s="5">
        <v>5</v>
      </c>
      <c r="B7" s="6" t="s">
        <v>7</v>
      </c>
      <c r="C7" s="6">
        <v>60124090010</v>
      </c>
      <c r="D7" s="4" t="s">
        <v>6</v>
      </c>
    </row>
    <row r="8" ht="20" customHeight="1" spans="1:4">
      <c r="A8" s="5">
        <v>6</v>
      </c>
      <c r="B8" s="6" t="s">
        <v>7</v>
      </c>
      <c r="C8" s="6">
        <v>60124090011</v>
      </c>
      <c r="D8" s="4" t="s">
        <v>6</v>
      </c>
    </row>
    <row r="9" ht="20" customHeight="1" spans="1:4">
      <c r="A9" s="5">
        <v>7</v>
      </c>
      <c r="B9" s="6" t="s">
        <v>7</v>
      </c>
      <c r="C9" s="6">
        <v>60124090013</v>
      </c>
      <c r="D9" s="4" t="s">
        <v>6</v>
      </c>
    </row>
    <row r="10" ht="20" customHeight="1" spans="1:4">
      <c r="A10" s="5">
        <v>8</v>
      </c>
      <c r="B10" s="6" t="s">
        <v>7</v>
      </c>
      <c r="C10" s="6">
        <v>60124090016</v>
      </c>
      <c r="D10" s="4" t="s">
        <v>6</v>
      </c>
    </row>
    <row r="11" ht="20" customHeight="1" spans="1:4">
      <c r="A11" s="5">
        <v>9</v>
      </c>
      <c r="B11" s="6" t="s">
        <v>7</v>
      </c>
      <c r="C11" s="6">
        <v>60124090017</v>
      </c>
      <c r="D11" s="4" t="s">
        <v>6</v>
      </c>
    </row>
    <row r="12" ht="20" customHeight="1" spans="1:4">
      <c r="A12" s="5">
        <v>10</v>
      </c>
      <c r="B12" s="6" t="s">
        <v>7</v>
      </c>
      <c r="C12" s="6">
        <v>60124090022</v>
      </c>
      <c r="D12" s="4" t="s">
        <v>6</v>
      </c>
    </row>
    <row r="13" ht="20" customHeight="1" spans="1:4">
      <c r="A13" s="5">
        <v>11</v>
      </c>
      <c r="B13" s="6" t="s">
        <v>8</v>
      </c>
      <c r="C13" s="6">
        <v>60124100028</v>
      </c>
      <c r="D13" s="4" t="s">
        <v>6</v>
      </c>
    </row>
    <row r="14" ht="20" customHeight="1" spans="1:4">
      <c r="A14" s="5">
        <v>12</v>
      </c>
      <c r="B14" s="6" t="s">
        <v>8</v>
      </c>
      <c r="C14" s="6">
        <v>60124100029</v>
      </c>
      <c r="D14" s="4" t="s">
        <v>6</v>
      </c>
    </row>
    <row r="15" ht="20" customHeight="1" spans="1:4">
      <c r="A15" s="5">
        <v>13</v>
      </c>
      <c r="B15" s="6" t="s">
        <v>8</v>
      </c>
      <c r="C15" s="6">
        <v>60124100031</v>
      </c>
      <c r="D15" s="4" t="s">
        <v>6</v>
      </c>
    </row>
    <row r="16" ht="20" customHeight="1" spans="1:4">
      <c r="A16" s="5">
        <v>14</v>
      </c>
      <c r="B16" s="6" t="s">
        <v>8</v>
      </c>
      <c r="C16" s="6">
        <v>60124100032</v>
      </c>
      <c r="D16" s="4" t="s">
        <v>6</v>
      </c>
    </row>
    <row r="17" ht="20" customHeight="1" spans="1:4">
      <c r="A17" s="5">
        <v>15</v>
      </c>
      <c r="B17" s="6" t="s">
        <v>8</v>
      </c>
      <c r="C17" s="6">
        <v>60124100035</v>
      </c>
      <c r="D17" s="4" t="s">
        <v>6</v>
      </c>
    </row>
    <row r="18" ht="20" customHeight="1" spans="1:4">
      <c r="A18" s="5">
        <v>16</v>
      </c>
      <c r="B18" s="6" t="s">
        <v>8</v>
      </c>
      <c r="C18" s="6">
        <v>60124100036</v>
      </c>
      <c r="D18" s="4" t="s">
        <v>6</v>
      </c>
    </row>
    <row r="19" ht="20" customHeight="1" spans="1:4">
      <c r="A19" s="5">
        <v>17</v>
      </c>
      <c r="B19" s="6" t="s">
        <v>8</v>
      </c>
      <c r="C19" s="6">
        <v>60124100039</v>
      </c>
      <c r="D19" s="4" t="s">
        <v>6</v>
      </c>
    </row>
    <row r="20" ht="20" customHeight="1" spans="1:4">
      <c r="A20" s="5">
        <v>18</v>
      </c>
      <c r="B20" s="6" t="s">
        <v>8</v>
      </c>
      <c r="C20" s="6">
        <v>60124100040</v>
      </c>
      <c r="D20" s="4" t="s">
        <v>6</v>
      </c>
    </row>
    <row r="21" ht="20" customHeight="1" spans="1:4">
      <c r="A21" s="5">
        <v>19</v>
      </c>
      <c r="B21" s="6" t="s">
        <v>8</v>
      </c>
      <c r="C21" s="6">
        <v>60124100044</v>
      </c>
      <c r="D21" s="4" t="s">
        <v>6</v>
      </c>
    </row>
    <row r="22" ht="20" customHeight="1" spans="1:4">
      <c r="A22" s="5">
        <v>20</v>
      </c>
      <c r="B22" s="6" t="s">
        <v>8</v>
      </c>
      <c r="C22" s="6">
        <v>60124100045</v>
      </c>
      <c r="D22" s="4" t="s">
        <v>6</v>
      </c>
    </row>
    <row r="23" ht="20" customHeight="1" spans="1:4">
      <c r="A23" s="5">
        <v>21</v>
      </c>
      <c r="B23" s="6" t="s">
        <v>9</v>
      </c>
      <c r="C23" s="6">
        <v>60124110048</v>
      </c>
      <c r="D23" s="4" t="s">
        <v>6</v>
      </c>
    </row>
    <row r="24" ht="20" customHeight="1" spans="1:4">
      <c r="A24" s="5">
        <v>22</v>
      </c>
      <c r="B24" s="6" t="s">
        <v>9</v>
      </c>
      <c r="C24" s="6">
        <v>60124110054</v>
      </c>
      <c r="D24" s="4" t="s">
        <v>6</v>
      </c>
    </row>
    <row r="25" ht="20" customHeight="1" spans="1:4">
      <c r="A25" s="5">
        <v>23</v>
      </c>
      <c r="B25" s="6" t="s">
        <v>9</v>
      </c>
      <c r="C25" s="6">
        <v>60124110060</v>
      </c>
      <c r="D25" s="4" t="s">
        <v>6</v>
      </c>
    </row>
    <row r="26" ht="20" customHeight="1" spans="1:4">
      <c r="A26" s="5">
        <v>24</v>
      </c>
      <c r="B26" s="6" t="s">
        <v>9</v>
      </c>
      <c r="C26" s="6">
        <v>60124110064</v>
      </c>
      <c r="D26" s="4" t="s">
        <v>6</v>
      </c>
    </row>
    <row r="27" ht="20" customHeight="1" spans="1:4">
      <c r="A27" s="5">
        <v>25</v>
      </c>
      <c r="B27" s="6" t="s">
        <v>10</v>
      </c>
      <c r="C27" s="6">
        <v>60124120070</v>
      </c>
      <c r="D27" s="4" t="s">
        <v>6</v>
      </c>
    </row>
    <row r="28" ht="20" customHeight="1" spans="1:4">
      <c r="A28" s="5">
        <v>26</v>
      </c>
      <c r="B28" s="6" t="s">
        <v>10</v>
      </c>
      <c r="C28" s="6">
        <v>60124120077</v>
      </c>
      <c r="D28" s="4" t="s">
        <v>6</v>
      </c>
    </row>
    <row r="29" ht="20" customHeight="1" spans="1:4">
      <c r="A29" s="5">
        <v>27</v>
      </c>
      <c r="B29" s="6" t="s">
        <v>10</v>
      </c>
      <c r="C29" s="6">
        <v>60124120078</v>
      </c>
      <c r="D29" s="4" t="s">
        <v>6</v>
      </c>
    </row>
    <row r="30" ht="20" customHeight="1" spans="1:4">
      <c r="A30" s="5">
        <v>28</v>
      </c>
      <c r="B30" s="6" t="s">
        <v>10</v>
      </c>
      <c r="C30" s="6">
        <v>60124120079</v>
      </c>
      <c r="D30" s="4" t="s">
        <v>6</v>
      </c>
    </row>
    <row r="31" ht="20" customHeight="1" spans="1:4">
      <c r="A31" s="5">
        <v>29</v>
      </c>
      <c r="B31" s="6" t="s">
        <v>10</v>
      </c>
      <c r="C31" s="6">
        <v>60124120084</v>
      </c>
      <c r="D31" s="4" t="s">
        <v>6</v>
      </c>
    </row>
    <row r="32" ht="20" customHeight="1" spans="1:4">
      <c r="A32" s="5">
        <v>30</v>
      </c>
      <c r="B32" s="6" t="s">
        <v>11</v>
      </c>
      <c r="C32" s="6">
        <v>60124130101</v>
      </c>
      <c r="D32" s="4" t="s">
        <v>6</v>
      </c>
    </row>
    <row r="33" ht="20" customHeight="1" spans="1:4">
      <c r="A33" s="5">
        <v>31</v>
      </c>
      <c r="B33" s="6" t="s">
        <v>11</v>
      </c>
      <c r="C33" s="6">
        <v>60124130103</v>
      </c>
      <c r="D33" s="4" t="s">
        <v>6</v>
      </c>
    </row>
    <row r="34" ht="20" customHeight="1" spans="1:4">
      <c r="A34" s="5">
        <v>32</v>
      </c>
      <c r="B34" s="6" t="s">
        <v>11</v>
      </c>
      <c r="C34" s="6">
        <v>60124130105</v>
      </c>
      <c r="D34" s="4" t="s">
        <v>6</v>
      </c>
    </row>
    <row r="35" ht="20" customHeight="1" spans="1:4">
      <c r="A35" s="5">
        <v>33</v>
      </c>
      <c r="B35" s="6" t="s">
        <v>11</v>
      </c>
      <c r="C35" s="6">
        <v>60124130107</v>
      </c>
      <c r="D35" s="4" t="s">
        <v>6</v>
      </c>
    </row>
    <row r="36" ht="20" customHeight="1" spans="1:4">
      <c r="A36" s="5">
        <v>34</v>
      </c>
      <c r="B36" s="6" t="s">
        <v>11</v>
      </c>
      <c r="C36" s="6">
        <v>60124130111</v>
      </c>
      <c r="D36" s="4" t="s">
        <v>6</v>
      </c>
    </row>
    <row r="37" ht="20" customHeight="1" spans="1:4">
      <c r="A37" s="5">
        <v>35</v>
      </c>
      <c r="B37" s="6" t="s">
        <v>11</v>
      </c>
      <c r="C37" s="6">
        <v>60124130115</v>
      </c>
      <c r="D37" s="4" t="s">
        <v>6</v>
      </c>
    </row>
    <row r="38" ht="20" customHeight="1" spans="1:4">
      <c r="A38" s="5">
        <v>36</v>
      </c>
      <c r="B38" s="6" t="s">
        <v>12</v>
      </c>
      <c r="C38" s="6">
        <v>60124150123</v>
      </c>
      <c r="D38" s="4" t="s">
        <v>6</v>
      </c>
    </row>
    <row r="39" ht="20" customHeight="1" spans="1:4">
      <c r="A39" s="5">
        <v>37</v>
      </c>
      <c r="B39" s="6" t="s">
        <v>12</v>
      </c>
      <c r="C39" s="6">
        <v>60124150126</v>
      </c>
      <c r="D39" s="4" t="s">
        <v>6</v>
      </c>
    </row>
    <row r="40" ht="20" customHeight="1" spans="1:4">
      <c r="A40" s="5">
        <v>38</v>
      </c>
      <c r="B40" s="6" t="s">
        <v>12</v>
      </c>
      <c r="C40" s="6">
        <v>60124150129</v>
      </c>
      <c r="D40" s="4" t="s">
        <v>6</v>
      </c>
    </row>
    <row r="41" ht="20" customHeight="1" spans="1:4">
      <c r="A41" s="5">
        <v>39</v>
      </c>
      <c r="B41" s="6" t="s">
        <v>12</v>
      </c>
      <c r="C41" s="6">
        <v>60124150134</v>
      </c>
      <c r="D41" s="4" t="s">
        <v>6</v>
      </c>
    </row>
    <row r="42" ht="20" customHeight="1" spans="1:4">
      <c r="A42" s="5">
        <v>40</v>
      </c>
      <c r="B42" s="6" t="s">
        <v>12</v>
      </c>
      <c r="C42" s="6">
        <v>60124150135</v>
      </c>
      <c r="D42" s="4" t="s">
        <v>6</v>
      </c>
    </row>
    <row r="43" ht="20" customHeight="1" spans="1:4">
      <c r="A43" s="5">
        <v>41</v>
      </c>
      <c r="B43" s="6" t="s">
        <v>12</v>
      </c>
      <c r="C43" s="6">
        <v>60124150136</v>
      </c>
      <c r="D43" s="4" t="s">
        <v>6</v>
      </c>
    </row>
    <row r="44" ht="20" customHeight="1" spans="1:4">
      <c r="A44" s="5">
        <v>42</v>
      </c>
      <c r="B44" s="6" t="s">
        <v>12</v>
      </c>
      <c r="C44" s="6">
        <v>60124150137</v>
      </c>
      <c r="D44" s="4" t="s">
        <v>6</v>
      </c>
    </row>
    <row r="45" ht="20" customHeight="1" spans="1:4">
      <c r="A45" s="5">
        <v>43</v>
      </c>
      <c r="B45" s="6" t="s">
        <v>12</v>
      </c>
      <c r="C45" s="6">
        <v>60124150139</v>
      </c>
      <c r="D45" s="4" t="s">
        <v>6</v>
      </c>
    </row>
    <row r="46" ht="20" customHeight="1" spans="1:4">
      <c r="A46" s="5">
        <v>44</v>
      </c>
      <c r="B46" s="6" t="s">
        <v>13</v>
      </c>
      <c r="C46" s="6">
        <v>60124160144</v>
      </c>
      <c r="D46" s="4" t="s">
        <v>6</v>
      </c>
    </row>
    <row r="47" ht="20" customHeight="1" spans="1:4">
      <c r="A47" s="5">
        <v>45</v>
      </c>
      <c r="B47" s="6" t="s">
        <v>13</v>
      </c>
      <c r="C47" s="6">
        <v>60124160146</v>
      </c>
      <c r="D47" s="4" t="s">
        <v>6</v>
      </c>
    </row>
    <row r="48" ht="20" customHeight="1" spans="1:4">
      <c r="A48" s="5">
        <v>46</v>
      </c>
      <c r="B48" s="6" t="s">
        <v>13</v>
      </c>
      <c r="C48" s="6">
        <v>60124160149</v>
      </c>
      <c r="D48" s="4" t="s">
        <v>6</v>
      </c>
    </row>
    <row r="49" ht="20" customHeight="1" spans="1:4">
      <c r="A49" s="5">
        <v>47</v>
      </c>
      <c r="B49" s="6" t="s">
        <v>13</v>
      </c>
      <c r="C49" s="6">
        <v>60124160151</v>
      </c>
      <c r="D49" s="4" t="s">
        <v>6</v>
      </c>
    </row>
    <row r="50" ht="20" customHeight="1" spans="1:4">
      <c r="A50" s="5">
        <v>48</v>
      </c>
      <c r="B50" s="6" t="s">
        <v>13</v>
      </c>
      <c r="C50" s="6">
        <v>60124160152</v>
      </c>
      <c r="D50" s="4" t="s">
        <v>6</v>
      </c>
    </row>
    <row r="51" ht="20" customHeight="1" spans="1:4">
      <c r="A51" s="5">
        <v>49</v>
      </c>
      <c r="B51" s="6" t="s">
        <v>13</v>
      </c>
      <c r="C51" s="6">
        <v>60124160160</v>
      </c>
      <c r="D51" s="4" t="s">
        <v>6</v>
      </c>
    </row>
    <row r="52" ht="20" customHeight="1" spans="1:4">
      <c r="A52" s="5">
        <v>50</v>
      </c>
      <c r="B52" s="6" t="s">
        <v>13</v>
      </c>
      <c r="C52" s="6">
        <v>60124160163</v>
      </c>
      <c r="D52" s="4" t="s">
        <v>6</v>
      </c>
    </row>
    <row r="53" ht="20" customHeight="1" spans="1:4">
      <c r="A53" s="5">
        <v>51</v>
      </c>
      <c r="B53" s="6" t="s">
        <v>13</v>
      </c>
      <c r="C53" s="6">
        <v>60124160164</v>
      </c>
      <c r="D53" s="4" t="s">
        <v>6</v>
      </c>
    </row>
    <row r="54" ht="20" customHeight="1" spans="1:4">
      <c r="A54" s="5">
        <v>52</v>
      </c>
      <c r="B54" s="6" t="s">
        <v>14</v>
      </c>
      <c r="C54" s="6">
        <v>60124170167</v>
      </c>
      <c r="D54" s="4" t="s">
        <v>6</v>
      </c>
    </row>
    <row r="55" ht="20" customHeight="1" spans="1:4">
      <c r="A55" s="5">
        <v>53</v>
      </c>
      <c r="B55" s="6" t="s">
        <v>14</v>
      </c>
      <c r="C55" s="6">
        <v>60124170169</v>
      </c>
      <c r="D55" s="4" t="s">
        <v>6</v>
      </c>
    </row>
    <row r="56" ht="20" customHeight="1" spans="1:4">
      <c r="A56" s="5">
        <v>54</v>
      </c>
      <c r="B56" s="6" t="s">
        <v>14</v>
      </c>
      <c r="C56" s="6">
        <v>60124170171</v>
      </c>
      <c r="D56" s="4" t="s">
        <v>6</v>
      </c>
    </row>
    <row r="57" ht="20" customHeight="1" spans="1:4">
      <c r="A57" s="5">
        <v>55</v>
      </c>
      <c r="B57" s="6" t="s">
        <v>14</v>
      </c>
      <c r="C57" s="6">
        <v>60124170172</v>
      </c>
      <c r="D57" s="4" t="s">
        <v>6</v>
      </c>
    </row>
    <row r="58" ht="20" customHeight="1" spans="1:4">
      <c r="A58" s="5">
        <v>56</v>
      </c>
      <c r="B58" s="6" t="s">
        <v>14</v>
      </c>
      <c r="C58" s="6">
        <v>60124170173</v>
      </c>
      <c r="D58" s="4" t="s">
        <v>6</v>
      </c>
    </row>
    <row r="59" ht="20" customHeight="1" spans="1:4">
      <c r="A59" s="5">
        <v>57</v>
      </c>
      <c r="B59" s="6" t="s">
        <v>14</v>
      </c>
      <c r="C59" s="6">
        <v>60124170175</v>
      </c>
      <c r="D59" s="4" t="s">
        <v>6</v>
      </c>
    </row>
    <row r="60" ht="20" customHeight="1" spans="1:4">
      <c r="A60" s="5">
        <v>58</v>
      </c>
      <c r="B60" s="6" t="s">
        <v>14</v>
      </c>
      <c r="C60" s="6">
        <v>60124170176</v>
      </c>
      <c r="D60" s="4" t="s">
        <v>6</v>
      </c>
    </row>
    <row r="61" ht="20" customHeight="1" spans="1:4">
      <c r="A61" s="5">
        <v>59</v>
      </c>
      <c r="B61" s="6" t="s">
        <v>14</v>
      </c>
      <c r="C61" s="6">
        <v>60124170177</v>
      </c>
      <c r="D61" s="4" t="s">
        <v>6</v>
      </c>
    </row>
    <row r="62" ht="20" customHeight="1" spans="1:4">
      <c r="A62" s="5">
        <v>60</v>
      </c>
      <c r="B62" s="6" t="s">
        <v>14</v>
      </c>
      <c r="C62" s="6">
        <v>60124170178</v>
      </c>
      <c r="D62" s="4" t="s">
        <v>6</v>
      </c>
    </row>
    <row r="63" ht="20" customHeight="1" spans="1:4">
      <c r="A63" s="5">
        <v>61</v>
      </c>
      <c r="B63" s="6" t="s">
        <v>14</v>
      </c>
      <c r="C63" s="6">
        <v>60124170179</v>
      </c>
      <c r="D63" s="4" t="s">
        <v>6</v>
      </c>
    </row>
    <row r="64" ht="20" customHeight="1" spans="1:4">
      <c r="A64" s="5">
        <v>62</v>
      </c>
      <c r="B64" s="6" t="s">
        <v>14</v>
      </c>
      <c r="C64" s="6">
        <v>60124170180</v>
      </c>
      <c r="D64" s="4" t="s">
        <v>6</v>
      </c>
    </row>
    <row r="65" ht="20" customHeight="1" spans="1:4">
      <c r="A65" s="5">
        <v>63</v>
      </c>
      <c r="B65" s="6" t="s">
        <v>14</v>
      </c>
      <c r="C65" s="6">
        <v>60124170182</v>
      </c>
      <c r="D65" s="4" t="s">
        <v>6</v>
      </c>
    </row>
    <row r="66" ht="20" customHeight="1" spans="1:4">
      <c r="A66" s="5">
        <v>64</v>
      </c>
      <c r="B66" s="6" t="s">
        <v>14</v>
      </c>
      <c r="C66" s="6">
        <v>60124170183</v>
      </c>
      <c r="D66" s="4" t="s">
        <v>6</v>
      </c>
    </row>
    <row r="67" ht="20" customHeight="1" spans="1:4">
      <c r="A67" s="5">
        <v>65</v>
      </c>
      <c r="B67" s="6" t="s">
        <v>15</v>
      </c>
      <c r="C67" s="6">
        <v>60124200194</v>
      </c>
      <c r="D67" s="4" t="s">
        <v>6</v>
      </c>
    </row>
    <row r="68" ht="20" customHeight="1" spans="1:4">
      <c r="A68" s="5">
        <v>66</v>
      </c>
      <c r="B68" s="6" t="s">
        <v>15</v>
      </c>
      <c r="C68" s="6">
        <v>60124200205</v>
      </c>
      <c r="D68" s="4" t="s">
        <v>6</v>
      </c>
    </row>
    <row r="69" ht="20" customHeight="1" spans="1:4">
      <c r="A69" s="5">
        <v>67</v>
      </c>
      <c r="B69" s="6" t="s">
        <v>15</v>
      </c>
      <c r="C69" s="6">
        <v>60124200206</v>
      </c>
      <c r="D69" s="4" t="s">
        <v>6</v>
      </c>
    </row>
    <row r="70" ht="20" customHeight="1" spans="1:4">
      <c r="A70" s="5">
        <v>68</v>
      </c>
      <c r="B70" s="6" t="s">
        <v>15</v>
      </c>
      <c r="C70" s="6">
        <v>60124200207</v>
      </c>
      <c r="D70" s="4" t="s">
        <v>6</v>
      </c>
    </row>
    <row r="71" ht="20" customHeight="1" spans="1:4">
      <c r="A71" s="5">
        <v>69</v>
      </c>
      <c r="B71" s="6" t="s">
        <v>16</v>
      </c>
      <c r="C71" s="6">
        <v>60124210209</v>
      </c>
      <c r="D71" s="4" t="s">
        <v>6</v>
      </c>
    </row>
    <row r="72" ht="20" customHeight="1" spans="1:4">
      <c r="A72" s="5">
        <v>70</v>
      </c>
      <c r="B72" s="6" t="s">
        <v>16</v>
      </c>
      <c r="C72" s="6">
        <v>60124210211</v>
      </c>
      <c r="D72" s="4" t="s">
        <v>6</v>
      </c>
    </row>
    <row r="73" ht="20" customHeight="1" spans="1:4">
      <c r="A73" s="5">
        <v>71</v>
      </c>
      <c r="B73" s="6" t="s">
        <v>16</v>
      </c>
      <c r="C73" s="6">
        <v>60124210212</v>
      </c>
      <c r="D73" s="4" t="s">
        <v>6</v>
      </c>
    </row>
    <row r="74" ht="20" customHeight="1" spans="1:4">
      <c r="A74" s="5">
        <v>72</v>
      </c>
      <c r="B74" s="6" t="s">
        <v>16</v>
      </c>
      <c r="C74" s="6">
        <v>60124210213</v>
      </c>
      <c r="D74" s="4" t="s">
        <v>6</v>
      </c>
    </row>
    <row r="75" ht="20" customHeight="1" spans="1:4">
      <c r="A75" s="5">
        <v>73</v>
      </c>
      <c r="B75" s="6" t="s">
        <v>16</v>
      </c>
      <c r="C75" s="6">
        <v>60124210214</v>
      </c>
      <c r="D75" s="4" t="s">
        <v>6</v>
      </c>
    </row>
    <row r="76" ht="20" customHeight="1" spans="1:4">
      <c r="A76" s="5">
        <v>74</v>
      </c>
      <c r="B76" s="6" t="s">
        <v>16</v>
      </c>
      <c r="C76" s="6">
        <v>60124210216</v>
      </c>
      <c r="D76" s="4" t="s">
        <v>6</v>
      </c>
    </row>
    <row r="77" ht="20" customHeight="1" spans="1:4">
      <c r="A77" s="5">
        <v>75</v>
      </c>
      <c r="B77" s="6" t="s">
        <v>16</v>
      </c>
      <c r="C77" s="6">
        <v>60124210217</v>
      </c>
      <c r="D77" s="4" t="s">
        <v>6</v>
      </c>
    </row>
    <row r="78" ht="20" customHeight="1" spans="1:4">
      <c r="A78" s="5">
        <v>76</v>
      </c>
      <c r="B78" s="6" t="s">
        <v>17</v>
      </c>
      <c r="C78" s="6">
        <v>60124220219</v>
      </c>
      <c r="D78" s="4" t="s">
        <v>6</v>
      </c>
    </row>
    <row r="79" ht="20" customHeight="1" spans="1:4">
      <c r="A79" s="5">
        <v>77</v>
      </c>
      <c r="B79" s="6" t="s">
        <v>18</v>
      </c>
      <c r="C79" s="6">
        <v>60124230220</v>
      </c>
      <c r="D79" s="4" t="s">
        <v>6</v>
      </c>
    </row>
    <row r="80" ht="20" customHeight="1" spans="1:4">
      <c r="A80" s="5">
        <v>78</v>
      </c>
      <c r="B80" s="6" t="s">
        <v>18</v>
      </c>
      <c r="C80" s="6">
        <v>60124230222</v>
      </c>
      <c r="D80" s="4" t="s">
        <v>6</v>
      </c>
    </row>
    <row r="81" ht="20" customHeight="1" spans="1:4">
      <c r="A81" s="5">
        <v>79</v>
      </c>
      <c r="B81" s="6" t="s">
        <v>18</v>
      </c>
      <c r="C81" s="6">
        <v>60124230225</v>
      </c>
      <c r="D81" s="4" t="s">
        <v>6</v>
      </c>
    </row>
    <row r="82" ht="20" customHeight="1" spans="1:4">
      <c r="A82" s="5">
        <v>80</v>
      </c>
      <c r="B82" s="6" t="s">
        <v>19</v>
      </c>
      <c r="C82" s="6">
        <v>60124240227</v>
      </c>
      <c r="D82" s="4" t="s">
        <v>6</v>
      </c>
    </row>
    <row r="83" ht="20" customHeight="1" spans="1:4">
      <c r="A83" s="5">
        <v>81</v>
      </c>
      <c r="B83" s="6" t="s">
        <v>19</v>
      </c>
      <c r="C83" s="6">
        <v>60124240230</v>
      </c>
      <c r="D83" s="4" t="s">
        <v>6</v>
      </c>
    </row>
    <row r="84" ht="20" customHeight="1" spans="1:4">
      <c r="A84" s="5">
        <v>82</v>
      </c>
      <c r="B84" s="6" t="s">
        <v>19</v>
      </c>
      <c r="C84" s="6">
        <v>60124240232</v>
      </c>
      <c r="D84" s="4" t="s">
        <v>6</v>
      </c>
    </row>
    <row r="85" ht="20" customHeight="1" spans="1:4">
      <c r="A85" s="5">
        <v>83</v>
      </c>
      <c r="B85" s="6" t="s">
        <v>19</v>
      </c>
      <c r="C85" s="6">
        <v>60124240234</v>
      </c>
      <c r="D85" s="4" t="s">
        <v>6</v>
      </c>
    </row>
    <row r="86" ht="20" customHeight="1" spans="1:4">
      <c r="A86" s="5">
        <v>84</v>
      </c>
      <c r="B86" s="6" t="s">
        <v>19</v>
      </c>
      <c r="C86" s="6">
        <v>60124240236</v>
      </c>
      <c r="D86" s="4" t="s">
        <v>6</v>
      </c>
    </row>
    <row r="87" ht="20" customHeight="1" spans="1:4">
      <c r="A87" s="5">
        <v>85</v>
      </c>
      <c r="B87" s="6" t="s">
        <v>20</v>
      </c>
      <c r="C87" s="6">
        <v>60124260239</v>
      </c>
      <c r="D87" s="4" t="s">
        <v>6</v>
      </c>
    </row>
    <row r="88" ht="20" customHeight="1" spans="1:4">
      <c r="A88" s="5">
        <v>86</v>
      </c>
      <c r="B88" s="6" t="s">
        <v>20</v>
      </c>
      <c r="C88" s="6">
        <v>60124260240</v>
      </c>
      <c r="D88" s="4" t="s">
        <v>6</v>
      </c>
    </row>
    <row r="89" ht="20" customHeight="1" spans="1:4">
      <c r="A89" s="5">
        <v>87</v>
      </c>
      <c r="B89" s="6" t="s">
        <v>20</v>
      </c>
      <c r="C89" s="6">
        <v>60124260241</v>
      </c>
      <c r="D89" s="4" t="s">
        <v>6</v>
      </c>
    </row>
    <row r="90" ht="20" customHeight="1" spans="1:4">
      <c r="A90" s="5">
        <v>88</v>
      </c>
      <c r="B90" s="6" t="s">
        <v>20</v>
      </c>
      <c r="C90" s="6">
        <v>60124260246</v>
      </c>
      <c r="D90" s="4" t="s">
        <v>6</v>
      </c>
    </row>
    <row r="91" ht="20" customHeight="1" spans="1:4">
      <c r="A91" s="5">
        <v>89</v>
      </c>
      <c r="B91" s="6" t="s">
        <v>20</v>
      </c>
      <c r="C91" s="6">
        <v>60124260248</v>
      </c>
      <c r="D91" s="4" t="s">
        <v>6</v>
      </c>
    </row>
    <row r="92" ht="20" customHeight="1" spans="1:4">
      <c r="A92" s="5">
        <v>90</v>
      </c>
      <c r="B92" s="6" t="s">
        <v>21</v>
      </c>
      <c r="C92" s="6">
        <v>60124270249</v>
      </c>
      <c r="D92" s="4" t="s">
        <v>6</v>
      </c>
    </row>
    <row r="93" ht="20" customHeight="1" spans="1:4">
      <c r="A93" s="5">
        <v>91</v>
      </c>
      <c r="B93" s="6" t="s">
        <v>22</v>
      </c>
      <c r="C93" s="6" t="str">
        <f>"60124280819"</f>
        <v>60124280819</v>
      </c>
      <c r="D93" s="4" t="s">
        <v>6</v>
      </c>
    </row>
    <row r="94" ht="20" customHeight="1" spans="1:4">
      <c r="A94" s="5">
        <v>92</v>
      </c>
      <c r="B94" s="6" t="s">
        <v>22</v>
      </c>
      <c r="C94" s="6" t="str">
        <f>"60124280827"</f>
        <v>60124280827</v>
      </c>
      <c r="D94" s="4" t="s">
        <v>6</v>
      </c>
    </row>
    <row r="95" ht="20" customHeight="1" spans="1:4">
      <c r="A95" s="5">
        <v>93</v>
      </c>
      <c r="B95" s="6" t="s">
        <v>22</v>
      </c>
      <c r="C95" s="6" t="str">
        <f>"60124280823"</f>
        <v>60124280823</v>
      </c>
      <c r="D95" s="4" t="s">
        <v>6</v>
      </c>
    </row>
    <row r="96" ht="20" customHeight="1" spans="1:4">
      <c r="A96" s="5">
        <v>94</v>
      </c>
      <c r="B96" s="6" t="s">
        <v>23</v>
      </c>
      <c r="C96" s="6" t="str">
        <f>"60124290118"</f>
        <v>60124290118</v>
      </c>
      <c r="D96" s="4" t="s">
        <v>6</v>
      </c>
    </row>
    <row r="97" ht="20" customHeight="1" spans="1:4">
      <c r="A97" s="5">
        <v>95</v>
      </c>
      <c r="B97" s="6" t="s">
        <v>23</v>
      </c>
      <c r="C97" s="6" t="str">
        <f>"60124290109"</f>
        <v>60124290109</v>
      </c>
      <c r="D97" s="4" t="s">
        <v>6</v>
      </c>
    </row>
    <row r="98" ht="20" customHeight="1" spans="1:4">
      <c r="A98" s="5">
        <v>96</v>
      </c>
      <c r="B98" s="6" t="s">
        <v>23</v>
      </c>
      <c r="C98" s="6" t="str">
        <f>"60124290119"</f>
        <v>60124290119</v>
      </c>
      <c r="D98" s="4" t="s">
        <v>6</v>
      </c>
    </row>
    <row r="99" ht="20" customHeight="1" spans="1:4">
      <c r="A99" s="5">
        <v>97</v>
      </c>
      <c r="B99" s="6" t="s">
        <v>23</v>
      </c>
      <c r="C99" s="6" t="str">
        <f>"60124290107"</f>
        <v>60124290107</v>
      </c>
      <c r="D99" s="4" t="s">
        <v>6</v>
      </c>
    </row>
    <row r="100" ht="20" customHeight="1" spans="1:4">
      <c r="A100" s="5">
        <v>98</v>
      </c>
      <c r="B100" s="6" t="s">
        <v>23</v>
      </c>
      <c r="C100" s="6" t="str">
        <f>"60124290101"</f>
        <v>60124290101</v>
      </c>
      <c r="D100" s="4" t="s">
        <v>6</v>
      </c>
    </row>
    <row r="101" ht="20" customHeight="1" spans="1:4">
      <c r="A101" s="5">
        <v>99</v>
      </c>
      <c r="B101" s="6" t="s">
        <v>23</v>
      </c>
      <c r="C101" s="6" t="str">
        <f>"60124290102"</f>
        <v>60124290102</v>
      </c>
      <c r="D101" s="4" t="s">
        <v>6</v>
      </c>
    </row>
    <row r="102" ht="20" customHeight="1" spans="1:4">
      <c r="A102" s="5">
        <v>100</v>
      </c>
      <c r="B102" s="6" t="s">
        <v>23</v>
      </c>
      <c r="C102" s="6" t="str">
        <f>"60124290105"</f>
        <v>60124290105</v>
      </c>
      <c r="D102" s="4" t="s">
        <v>6</v>
      </c>
    </row>
    <row r="103" ht="20" customHeight="1" spans="1:4">
      <c r="A103" s="5">
        <v>101</v>
      </c>
      <c r="B103" s="6" t="s">
        <v>24</v>
      </c>
      <c r="C103" s="6" t="str">
        <f>"60124301109"</f>
        <v>60124301109</v>
      </c>
      <c r="D103" s="4" t="s">
        <v>6</v>
      </c>
    </row>
    <row r="104" ht="20" customHeight="1" spans="1:4">
      <c r="A104" s="5">
        <v>102</v>
      </c>
      <c r="B104" s="6" t="s">
        <v>24</v>
      </c>
      <c r="C104" s="6" t="str">
        <f>"60124301206"</f>
        <v>60124301206</v>
      </c>
      <c r="D104" s="4" t="s">
        <v>6</v>
      </c>
    </row>
    <row r="105" ht="20" customHeight="1" spans="1:4">
      <c r="A105" s="5">
        <v>103</v>
      </c>
      <c r="B105" s="6" t="s">
        <v>24</v>
      </c>
      <c r="C105" s="6" t="str">
        <f>"60124301126"</f>
        <v>60124301126</v>
      </c>
      <c r="D105" s="4" t="s">
        <v>6</v>
      </c>
    </row>
    <row r="106" ht="20" customHeight="1" spans="1:4">
      <c r="A106" s="5">
        <v>104</v>
      </c>
      <c r="B106" s="6" t="s">
        <v>24</v>
      </c>
      <c r="C106" s="6" t="str">
        <f>"60124301123"</f>
        <v>60124301123</v>
      </c>
      <c r="D106" s="4" t="s">
        <v>6</v>
      </c>
    </row>
    <row r="107" ht="20" customHeight="1" spans="1:4">
      <c r="A107" s="5">
        <v>105</v>
      </c>
      <c r="B107" s="6" t="s">
        <v>24</v>
      </c>
      <c r="C107" s="6" t="str">
        <f>"60124301124"</f>
        <v>60124301124</v>
      </c>
      <c r="D107" s="4" t="s">
        <v>6</v>
      </c>
    </row>
    <row r="108" ht="20" customHeight="1" spans="1:4">
      <c r="A108" s="5">
        <v>106</v>
      </c>
      <c r="B108" s="6" t="s">
        <v>24</v>
      </c>
      <c r="C108" s="6" t="str">
        <f>"60124301213"</f>
        <v>60124301213</v>
      </c>
      <c r="D108" s="4" t="s">
        <v>6</v>
      </c>
    </row>
    <row r="109" ht="20" customHeight="1" spans="1:4">
      <c r="A109" s="5">
        <v>107</v>
      </c>
      <c r="B109" s="6" t="s">
        <v>25</v>
      </c>
      <c r="C109" s="6" t="str">
        <f>"60124310207"</f>
        <v>60124310207</v>
      </c>
      <c r="D109" s="4" t="s">
        <v>6</v>
      </c>
    </row>
    <row r="110" ht="20" customHeight="1" spans="1:4">
      <c r="A110" s="5">
        <v>108</v>
      </c>
      <c r="B110" s="6" t="s">
        <v>25</v>
      </c>
      <c r="C110" s="6" t="str">
        <f>"60124310320"</f>
        <v>60124310320</v>
      </c>
      <c r="D110" s="4" t="s">
        <v>6</v>
      </c>
    </row>
    <row r="111" ht="20" customHeight="1" spans="1:4">
      <c r="A111" s="5">
        <v>109</v>
      </c>
      <c r="B111" s="6" t="s">
        <v>25</v>
      </c>
      <c r="C111" s="6" t="str">
        <f>"60124310306"</f>
        <v>60124310306</v>
      </c>
      <c r="D111" s="4" t="s">
        <v>6</v>
      </c>
    </row>
    <row r="112" ht="20" customHeight="1" spans="1:4">
      <c r="A112" s="5">
        <v>110</v>
      </c>
      <c r="B112" s="6" t="s">
        <v>25</v>
      </c>
      <c r="C112" s="6" t="str">
        <f>"60124310321"</f>
        <v>60124310321</v>
      </c>
      <c r="D112" s="4" t="s">
        <v>6</v>
      </c>
    </row>
    <row r="113" ht="20" customHeight="1" spans="1:4">
      <c r="A113" s="5">
        <v>111</v>
      </c>
      <c r="B113" s="6" t="s">
        <v>25</v>
      </c>
      <c r="C113" s="6" t="str">
        <f>"60124310329"</f>
        <v>60124310329</v>
      </c>
      <c r="D113" s="4" t="s">
        <v>6</v>
      </c>
    </row>
    <row r="114" ht="20" customHeight="1" spans="1:4">
      <c r="A114" s="5">
        <v>112</v>
      </c>
      <c r="B114" s="6" t="s">
        <v>25</v>
      </c>
      <c r="C114" s="6" t="str">
        <f>"60124310208"</f>
        <v>60124310208</v>
      </c>
      <c r="D114" s="4" t="s">
        <v>6</v>
      </c>
    </row>
    <row r="115" ht="20" customHeight="1" spans="1:4">
      <c r="A115" s="5">
        <v>113</v>
      </c>
      <c r="B115" s="6" t="s">
        <v>25</v>
      </c>
      <c r="C115" s="6" t="str">
        <f>"60124310404"</f>
        <v>60124310404</v>
      </c>
      <c r="D115" s="4" t="s">
        <v>6</v>
      </c>
    </row>
    <row r="116" ht="20" customHeight="1" spans="1:4">
      <c r="A116" s="5">
        <v>114</v>
      </c>
      <c r="B116" s="6" t="s">
        <v>26</v>
      </c>
      <c r="C116" s="6" t="str">
        <f>"60124330928"</f>
        <v>60124330928</v>
      </c>
      <c r="D116" s="4" t="s">
        <v>6</v>
      </c>
    </row>
    <row r="117" ht="20" customHeight="1" spans="1:4">
      <c r="A117" s="5">
        <v>115</v>
      </c>
      <c r="B117" s="6" t="s">
        <v>27</v>
      </c>
      <c r="C117" s="6" t="str">
        <f>"60124341127"</f>
        <v>60124341127</v>
      </c>
      <c r="D117" s="4" t="s">
        <v>6</v>
      </c>
    </row>
    <row r="118" ht="20" customHeight="1" spans="1:4">
      <c r="A118" s="5">
        <v>116</v>
      </c>
      <c r="B118" s="6" t="s">
        <v>27</v>
      </c>
      <c r="C118" s="6" t="str">
        <f>"60124341208"</f>
        <v>60124341208</v>
      </c>
      <c r="D118" s="4" t="s">
        <v>6</v>
      </c>
    </row>
    <row r="119" ht="20" customHeight="1" spans="1:4">
      <c r="A119" s="5">
        <v>117</v>
      </c>
      <c r="B119" s="6" t="s">
        <v>27</v>
      </c>
      <c r="C119" s="6" t="str">
        <f>"60124341106"</f>
        <v>60124341106</v>
      </c>
      <c r="D119" s="4" t="s">
        <v>6</v>
      </c>
    </row>
    <row r="120" ht="20" customHeight="1" spans="1:4">
      <c r="A120" s="5">
        <v>118</v>
      </c>
      <c r="B120" s="6" t="s">
        <v>27</v>
      </c>
      <c r="C120" s="6" t="str">
        <f>"60124341217"</f>
        <v>60124341217</v>
      </c>
      <c r="D120" s="4" t="s">
        <v>6</v>
      </c>
    </row>
    <row r="121" ht="20" customHeight="1" spans="1:4">
      <c r="A121" s="5">
        <v>119</v>
      </c>
      <c r="B121" s="6" t="s">
        <v>28</v>
      </c>
      <c r="C121" s="6" t="str">
        <f>"60124351017"</f>
        <v>60124351017</v>
      </c>
      <c r="D121" s="4" t="s">
        <v>6</v>
      </c>
    </row>
    <row r="122" ht="20" customHeight="1" spans="1:4">
      <c r="A122" s="5">
        <v>120</v>
      </c>
      <c r="B122" s="6" t="s">
        <v>28</v>
      </c>
      <c r="C122" s="6" t="str">
        <f>"60124351015"</f>
        <v>60124351015</v>
      </c>
      <c r="D122" s="4" t="s">
        <v>6</v>
      </c>
    </row>
    <row r="123" ht="20" customHeight="1" spans="1:4">
      <c r="A123" s="5">
        <v>121</v>
      </c>
      <c r="B123" s="6" t="s">
        <v>28</v>
      </c>
      <c r="C123" s="6" t="str">
        <f>"60124351022"</f>
        <v>60124351022</v>
      </c>
      <c r="D123" s="4" t="s">
        <v>6</v>
      </c>
    </row>
    <row r="124" ht="20" customHeight="1" spans="1:4">
      <c r="A124" s="5">
        <v>122</v>
      </c>
      <c r="B124" s="6" t="s">
        <v>29</v>
      </c>
      <c r="C124" s="6" t="str">
        <f>"60124370426"</f>
        <v>60124370426</v>
      </c>
      <c r="D124" s="4" t="s">
        <v>6</v>
      </c>
    </row>
    <row r="125" ht="20" customHeight="1" spans="1:4">
      <c r="A125" s="5">
        <v>123</v>
      </c>
      <c r="B125" s="6" t="s">
        <v>29</v>
      </c>
      <c r="C125" s="6" t="str">
        <f>"60124370427"</f>
        <v>60124370427</v>
      </c>
      <c r="D125" s="4" t="s">
        <v>6</v>
      </c>
    </row>
    <row r="126" ht="20" customHeight="1" spans="1:4">
      <c r="A126" s="5">
        <v>124</v>
      </c>
      <c r="B126" s="6" t="s">
        <v>29</v>
      </c>
      <c r="C126" s="6" t="str">
        <f>"60124370423"</f>
        <v>60124370423</v>
      </c>
      <c r="D126" s="4" t="s">
        <v>6</v>
      </c>
    </row>
    <row r="127" ht="20" customHeight="1" spans="1:4">
      <c r="A127" s="5">
        <v>125</v>
      </c>
      <c r="B127" s="6" t="s">
        <v>30</v>
      </c>
      <c r="C127" s="6" t="str">
        <f>"60124381218"</f>
        <v>60124381218</v>
      </c>
      <c r="D127" s="4" t="s">
        <v>6</v>
      </c>
    </row>
    <row r="128" ht="20" customHeight="1" spans="1:4">
      <c r="A128" s="5">
        <v>126</v>
      </c>
      <c r="B128" s="6" t="s">
        <v>31</v>
      </c>
      <c r="C128" s="6" t="str">
        <f>"60124390912"</f>
        <v>60124390912</v>
      </c>
      <c r="D128" s="4" t="s">
        <v>6</v>
      </c>
    </row>
    <row r="129" ht="20" customHeight="1" spans="1:4">
      <c r="A129" s="5">
        <v>127</v>
      </c>
      <c r="B129" s="6" t="s">
        <v>31</v>
      </c>
      <c r="C129" s="6" t="str">
        <f>"60124390918"</f>
        <v>60124390918</v>
      </c>
      <c r="D129" s="4" t="s">
        <v>6</v>
      </c>
    </row>
    <row r="130" ht="20" customHeight="1" spans="1:4">
      <c r="A130" s="5">
        <v>128</v>
      </c>
      <c r="B130" s="6" t="s">
        <v>31</v>
      </c>
      <c r="C130" s="6" t="str">
        <f>"60124390920"</f>
        <v>60124390920</v>
      </c>
      <c r="D130" s="4" t="s">
        <v>6</v>
      </c>
    </row>
    <row r="131" ht="20" customHeight="1" spans="1:4">
      <c r="A131" s="5">
        <v>129</v>
      </c>
      <c r="B131" s="6" t="s">
        <v>32</v>
      </c>
      <c r="C131" s="6" t="str">
        <f>"60124401012"</f>
        <v>60124401012</v>
      </c>
      <c r="D131" s="4" t="s">
        <v>6</v>
      </c>
    </row>
    <row r="132" ht="20" customHeight="1" spans="1:4">
      <c r="A132" s="5">
        <v>130</v>
      </c>
      <c r="B132" s="6" t="s">
        <v>32</v>
      </c>
      <c r="C132" s="6" t="str">
        <f>"60124401009"</f>
        <v>60124401009</v>
      </c>
      <c r="D132" s="4" t="s">
        <v>6</v>
      </c>
    </row>
    <row r="133" ht="20" customHeight="1" spans="1:4">
      <c r="A133" s="5">
        <v>131</v>
      </c>
      <c r="B133" s="6" t="s">
        <v>33</v>
      </c>
      <c r="C133" s="6" t="str">
        <f>"60124411025"</f>
        <v>60124411025</v>
      </c>
      <c r="D133" s="4" t="s">
        <v>6</v>
      </c>
    </row>
    <row r="134" ht="20" customHeight="1" spans="1:4">
      <c r="A134" s="5">
        <v>132</v>
      </c>
      <c r="B134" s="6" t="s">
        <v>33</v>
      </c>
      <c r="C134" s="6" t="str">
        <f>"60124411029"</f>
        <v>60124411029</v>
      </c>
      <c r="D134" s="4" t="s">
        <v>6</v>
      </c>
    </row>
    <row r="135" ht="20" customHeight="1" spans="1:4">
      <c r="A135" s="5">
        <v>133</v>
      </c>
      <c r="B135" s="6" t="s">
        <v>33</v>
      </c>
      <c r="C135" s="6" t="str">
        <f>"60124411026"</f>
        <v>60124411026</v>
      </c>
      <c r="D135" s="4" t="s">
        <v>6</v>
      </c>
    </row>
    <row r="136" ht="20" customHeight="1" spans="1:4">
      <c r="A136" s="5">
        <v>134</v>
      </c>
      <c r="B136" s="6" t="s">
        <v>34</v>
      </c>
      <c r="C136" s="6" t="str">
        <f>"60124420926"</f>
        <v>60124420926</v>
      </c>
      <c r="D136" s="4" t="s">
        <v>6</v>
      </c>
    </row>
    <row r="137" ht="20" customHeight="1" spans="1:4">
      <c r="A137" s="5">
        <v>135</v>
      </c>
      <c r="B137" s="6" t="s">
        <v>34</v>
      </c>
      <c r="C137" s="6" t="str">
        <f>"60124420925"</f>
        <v>60124420925</v>
      </c>
      <c r="D137" s="4" t="s">
        <v>6</v>
      </c>
    </row>
    <row r="138" ht="20" customHeight="1" spans="1:4">
      <c r="A138" s="5">
        <v>136</v>
      </c>
      <c r="B138" s="6" t="s">
        <v>34</v>
      </c>
      <c r="C138" s="6" t="str">
        <f>"60124420927"</f>
        <v>60124420927</v>
      </c>
      <c r="D138" s="4" t="s">
        <v>6</v>
      </c>
    </row>
    <row r="139" ht="41" customHeight="1" spans="1:4">
      <c r="A139" s="7" t="s">
        <v>35</v>
      </c>
      <c r="B139" s="7"/>
      <c r="D139" s="7"/>
    </row>
  </sheetData>
  <mergeCells count="2">
    <mergeCell ref="A1:D1"/>
    <mergeCell ref="A139:D139"/>
  </mergeCells>
  <pageMargins left="0.747916666666667" right="0.156944444444444" top="0.38125" bottom="0.688888888888889" header="0.314583333333333"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露Lu</cp:lastModifiedBy>
  <dcterms:created xsi:type="dcterms:W3CDTF">2020-07-13T19:31:00Z</dcterms:created>
  <cp:lastPrinted>2020-07-29T17:31:00Z</cp:lastPrinted>
  <dcterms:modified xsi:type="dcterms:W3CDTF">2026-02-03T10:38:20Z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68AC04DA6F114982AFF0105F34482A72</vt:lpwstr>
  </property>
  <property fmtid="{D5CDD505-2E9C-101B-9397-08002B2CF9AE}" pid="4" name="CalculationRule">
    <vt:i4>0</vt:i4>
  </property>
</Properties>
</file>