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05" firstSheet="5" activeTab="9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对外经济" sheetId="7" r:id="rId7"/>
    <sheet name="批发、零售、住宿、餐饮业" sheetId="8" r:id="rId8"/>
    <sheet name="财政金融" sheetId="9" r:id="rId9"/>
    <sheet name="银行存贷款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<sst xmlns="http://schemas.openxmlformats.org/spreadsheetml/2006/main" count="256" uniqueCount="192">
  <si>
    <t>规模工业企业总产值</t>
  </si>
  <si>
    <t>计量单位：万元</t>
  </si>
  <si>
    <t>8月</t>
  </si>
  <si>
    <t>1—8月</t>
  </si>
  <si>
    <t>同比±％</t>
  </si>
  <si>
    <t xml:space="preserve">  总计</t>
  </si>
  <si>
    <t xml:space="preserve">   按所有制分：  集体</t>
  </si>
  <si>
    <r>
      <t xml:space="preserve">                                 </t>
    </r>
    <r>
      <rPr>
        <sz val="12"/>
        <rFont val="宋体"/>
        <family val="0"/>
      </rPr>
      <t>股份制</t>
    </r>
  </si>
  <si>
    <r>
      <t xml:space="preserve">                                 </t>
    </r>
    <r>
      <rPr>
        <sz val="12"/>
        <rFont val="宋体"/>
        <family val="0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</si>
  <si>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</si>
  <si>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</si>
  <si>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</si>
  <si>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</si>
  <si>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新兴产业产值</t>
  </si>
  <si>
    <t xml:space="preserve">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</si>
  <si>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</si>
  <si>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</si>
  <si>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</si>
  <si>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</si>
  <si>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</si>
  <si>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</si>
  <si>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</si>
  <si>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</si>
  <si>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</si>
  <si>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</si>
  <si>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</si>
  <si>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</si>
  <si>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</si>
  <si>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</si>
  <si>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</si>
  <si>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</si>
  <si>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</si>
  <si>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</si>
  <si>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38282.04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</si>
  <si>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</si>
  <si>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</si>
  <si>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</si>
  <si>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</si>
  <si>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</si>
  <si>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</si>
  <si>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</si>
  <si>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</si>
  <si>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</si>
  <si>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</si>
  <si>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</si>
  <si>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</si>
  <si>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</si>
  <si>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应收票据及应收账款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</si>
  <si>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</si>
  <si>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</si>
  <si>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</si>
  <si>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</si>
  <si>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</si>
  <si>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</si>
  <si>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</si>
  <si>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</si>
  <si>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</si>
  <si>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</si>
  <si>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</si>
  <si>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</si>
  <si>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</si>
  <si>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</si>
  <si>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</si>
  <si>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</si>
  <si>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</si>
  <si>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</si>
  <si>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</si>
  <si>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1－8月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</si>
  <si>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</si>
  <si>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</si>
  <si>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</si>
  <si>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</si>
  <si>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</si>
  <si>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</si>
  <si>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</si>
  <si>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</si>
  <si>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</si>
  <si>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</si>
  <si>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</si>
  <si>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</si>
  <si>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</si>
  <si>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</si>
  <si>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</si>
  <si>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</si>
  <si>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</si>
  <si>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</si>
  <si>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</si>
  <si>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</si>
  <si>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1-8月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</si>
  <si>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</si>
  <si>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</si>
  <si>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</si>
  <si>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</si>
  <si>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</si>
  <si>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</si>
  <si>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</si>
  <si>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</si>
  <si>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</si>
  <si>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</si>
  <si>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</si>
  <si>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</si>
  <si>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</si>
  <si>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</si>
  <si>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</si>
  <si>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</si>
  <si>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</si>
  <si>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1-8月营业收入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</si>
  <si>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</si>
  <si>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</si>
  <si>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</si>
  <si>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</si>
  <si>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</si>
  <si>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</si>
  <si>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</si>
  <si>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</si>
  <si>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</si>
  <si>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</si>
  <si>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</si>
  <si>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</si>
  <si>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</si>
  <si>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</si>
  <si>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</si>
  <si>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</si>
  <si>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</si>
  <si>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</si>
  <si>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</si>
  <si>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</si>
  <si>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</si>
  <si>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</si>
  <si>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</si>
  <si>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</si>
  <si>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</si>
  <si>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</si>
  <si>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</si>
  <si>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</si>
  <si>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1-6月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</si>
  <si>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</si>
  <si>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</si>
  <si>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</si>
  <si>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</si>
  <si>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</si>
  <si>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</si>
  <si>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</si>
  <si>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</si>
  <si>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</si>
  <si>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</si>
  <si>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</si>
  <si>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</si>
  <si>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</si>
  <si>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</si>
  <si>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</si>
  <si>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</si>
  <si>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</si>
  <si>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</si>
  <si>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</si>
  <si>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</si>
  <si>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</si>
  <si>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</si>
  <si>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</si>
  <si>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</si>
  <si>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</si>
  <si>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</si>
  <si>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</si>
  <si>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</si>
  <si>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</si>
  <si>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1-8月各项存款</t>
  </si>
  <si>
    <t>1-8月各项贷款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</si>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</sst>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.0_ "/>
    <numFmt numFmtId="182" formatCode="0.00_ "/>
    <numFmt numFmtId="183" formatCode="0.00_);[Red]\(0.00\)"/>
    <numFmt numFmtId="184" formatCode="0_);[Red]\(0\)"/>
  </numFmts>
  <fonts count="52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name val="ＭＳ Ｐゴシック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b/>
      <sz val="18"/>
      <color indexed="2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8"/>
      </bottom>
    </border>
    <border>
      <left style="thin"/>
      <right>
        <color indexed="8"/>
      </right>
      <top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0" fontId="16" fillId="5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6" fillId="9" borderId="0" applyNumberFormat="0" applyBorder="0" applyAlignment="0" applyProtection="0"/>
    <xf numFmtId="0" fontId="20" fillId="0" borderId="5" applyNumberFormat="0" applyFill="0" applyAlignment="0" applyProtection="0"/>
    <xf numFmtId="0" fontId="16" fillId="10" borderId="0" applyNumberFormat="0" applyBorder="0" applyAlignment="0" applyProtection="0"/>
    <xf numFmtId="0" fontId="14" fillId="11" borderId="6" applyNumberFormat="0" applyAlignment="0" applyProtection="0"/>
    <xf numFmtId="0" fontId="29" fillId="11" borderId="1" applyNumberFormat="0" applyAlignment="0" applyProtection="0"/>
    <xf numFmtId="0" fontId="30" fillId="12" borderId="7" applyNumberFormat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32" fillId="0" borderId="9" applyNumberFormat="0" applyFill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" borderId="0" applyNumberFormat="0" applyBorder="0" applyAlignment="0" applyProtection="0"/>
    <xf numFmtId="0" fontId="14" fillId="11" borderId="6" applyNumberFormat="0" applyAlignment="0" applyProtection="0"/>
    <xf numFmtId="0" fontId="13" fillId="8" borderId="0" applyNumberFormat="0" applyBorder="0" applyAlignment="0" applyProtection="0"/>
    <xf numFmtId="0" fontId="16" fillId="20" borderId="0" applyNumberFormat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37" fontId="15" fillId="0" borderId="0">
      <alignment/>
      <protection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9" fillId="14" borderId="0" applyNumberFormat="0" applyBorder="0" applyAlignment="0" applyProtection="0"/>
    <xf numFmtId="0" fontId="13" fillId="18" borderId="0" applyNumberFormat="0" applyBorder="0" applyAlignment="0" applyProtection="0"/>
    <xf numFmtId="0" fontId="16" fillId="25" borderId="0" applyNumberFormat="0" applyBorder="0" applyAlignment="0" applyProtection="0"/>
    <xf numFmtId="0" fontId="13" fillId="2" borderId="0" applyNumberFormat="0" applyBorder="0" applyAlignment="0" applyProtection="0"/>
    <xf numFmtId="40" fontId="12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38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>
      <alignment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/>
      <protection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8" fillId="4" borderId="1" applyNumberFormat="0" applyAlignment="0" applyProtection="0"/>
    <xf numFmtId="0" fontId="39" fillId="0" borderId="0" applyBorder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5" xfId="105" applyFont="1" applyBorder="1" applyAlignment="1">
      <alignment horizontal="center" vertical="center"/>
      <protection/>
    </xf>
    <xf numFmtId="0" fontId="2" fillId="0" borderId="16" xfId="105" applyFont="1" applyBorder="1" applyAlignment="1">
      <alignment horizontal="center" vertical="center"/>
      <protection/>
    </xf>
    <xf numFmtId="0" fontId="2" fillId="0" borderId="17" xfId="105" applyFont="1" applyBorder="1" applyAlignment="1">
      <alignment horizontal="center" vertical="center"/>
      <protection/>
    </xf>
    <xf numFmtId="0" fontId="2" fillId="0" borderId="18" xfId="10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19" xfId="28" applyNumberFormat="1" applyFont="1" applyFill="1" applyBorder="1" applyAlignment="1">
      <alignment horizontal="center" vertical="center"/>
    </xf>
    <xf numFmtId="181" fontId="0" fillId="0" borderId="19" xfId="0" applyNumberFormat="1" applyFont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1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1" fontId="0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21" xfId="137" applyNumberFormat="1" applyFont="1" applyFill="1" applyBorder="1" applyAlignment="1">
      <alignment horizontal="center" vertical="center"/>
      <protection/>
    </xf>
    <xf numFmtId="180" fontId="0" fillId="0" borderId="18" xfId="137" applyNumberFormat="1" applyFont="1" applyFill="1" applyBorder="1" applyAlignment="1">
      <alignment horizontal="center" vertical="center"/>
      <protection/>
    </xf>
    <xf numFmtId="181" fontId="0" fillId="0" borderId="0" xfId="137" applyNumberFormat="1" applyFont="1" applyFill="1" applyBorder="1" applyAlignment="1">
      <alignment horizontal="right" vertical="center"/>
      <protection/>
    </xf>
    <xf numFmtId="180" fontId="0" fillId="0" borderId="23" xfId="137" applyNumberFormat="1" applyFont="1" applyFill="1" applyBorder="1" applyAlignment="1">
      <alignment horizontal="center" vertical="center"/>
      <protection/>
    </xf>
    <xf numFmtId="180" fontId="0" fillId="0" borderId="3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97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0" fillId="0" borderId="3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81" fontId="0" fillId="0" borderId="23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181" fontId="0" fillId="0" borderId="27" xfId="0" applyNumberForma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" fillId="0" borderId="49" xfId="0" applyFont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81" fontId="0" fillId="0" borderId="40" xfId="0" applyNumberForma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43" xfId="0" applyFont="1" applyBorder="1" applyAlignment="1">
      <alignment vertical="center"/>
    </xf>
    <xf numFmtId="181" fontId="2" fillId="0" borderId="46" xfId="0" applyNumberFormat="1" applyFont="1" applyFill="1" applyBorder="1" applyAlignment="1">
      <alignment horizontal="center" vertical="center" wrapText="1" shrinkToFit="1"/>
    </xf>
    <xf numFmtId="0" fontId="4" fillId="0" borderId="54" xfId="0" applyFont="1" applyBorder="1" applyAlignment="1">
      <alignment vertical="center"/>
    </xf>
    <xf numFmtId="0" fontId="7" fillId="0" borderId="21" xfId="97" applyFont="1" applyFill="1" applyBorder="1" applyAlignment="1">
      <alignment horizontal="center" vertical="center"/>
      <protection/>
    </xf>
    <xf numFmtId="181" fontId="7" fillId="0" borderId="17" xfId="97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7" fillId="0" borderId="23" xfId="97" applyFont="1" applyFill="1" applyBorder="1" applyAlignment="1">
      <alignment horizontal="center" vertical="center"/>
      <protection/>
    </xf>
    <xf numFmtId="181" fontId="7" fillId="0" borderId="0" xfId="97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7" fillId="0" borderId="25" xfId="97" applyFont="1" applyFill="1" applyBorder="1" applyAlignment="1">
      <alignment horizontal="center" vertical="center"/>
      <protection/>
    </xf>
    <xf numFmtId="181" fontId="7" fillId="0" borderId="34" xfId="97" applyNumberFormat="1" applyFont="1" applyFill="1" applyBorder="1" applyAlignment="1">
      <alignment horizontal="right" vertical="center"/>
      <protection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182" fontId="2" fillId="0" borderId="45" xfId="0" applyNumberFormat="1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83" fontId="0" fillId="0" borderId="21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3" fontId="0" fillId="0" borderId="23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4" fontId="0" fillId="0" borderId="23" xfId="0" applyNumberFormat="1" applyFill="1" applyBorder="1" applyAlignment="1">
      <alignment horizontal="right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83" fontId="0" fillId="0" borderId="25" xfId="0" applyNumberFormat="1" applyFill="1" applyBorder="1" applyAlignment="1">
      <alignment horizontal="right"/>
    </xf>
    <xf numFmtId="181" fontId="0" fillId="0" borderId="34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1" xfId="0" applyBorder="1" applyAlignment="1">
      <alignment vertical="center"/>
    </xf>
    <xf numFmtId="57" fontId="2" fillId="0" borderId="17" xfId="0" applyNumberFormat="1" applyFont="1" applyFill="1" applyBorder="1" applyAlignment="1">
      <alignment horizontal="center" vertical="center" wrapText="1" shrinkToFit="1"/>
    </xf>
    <xf numFmtId="0" fontId="0" fillId="0" borderId="54" xfId="0" applyBorder="1" applyAlignment="1">
      <alignment vertical="center"/>
    </xf>
    <xf numFmtId="0" fontId="50" fillId="0" borderId="21" xfId="0" applyFont="1" applyFill="1" applyBorder="1" applyAlignment="1">
      <alignment horizontal="right" vertical="center"/>
    </xf>
    <xf numFmtId="181" fontId="50" fillId="0" borderId="17" xfId="0" applyNumberFormat="1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181" fontId="50" fillId="0" borderId="0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181" fontId="50" fillId="0" borderId="22" xfId="0" applyNumberFormat="1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181" fontId="50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 wrapText="1" shrinkToFit="1"/>
    </xf>
    <xf numFmtId="184" fontId="0" fillId="0" borderId="39" xfId="0" applyNumberFormat="1" applyFill="1" applyBorder="1" applyAlignment="1">
      <alignment/>
    </xf>
    <xf numFmtId="181" fontId="10" fillId="0" borderId="0" xfId="0" applyNumberFormat="1" applyFont="1" applyFill="1" applyBorder="1" applyAlignment="1">
      <alignment horizontal="center"/>
    </xf>
    <xf numFmtId="181" fontId="0" fillId="0" borderId="56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180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 horizontal="center"/>
    </xf>
    <xf numFmtId="181" fontId="11" fillId="0" borderId="56" xfId="0" applyNumberFormat="1" applyFont="1" applyFill="1" applyBorder="1" applyAlignment="1">
      <alignment/>
    </xf>
    <xf numFmtId="181" fontId="0" fillId="0" borderId="39" xfId="0" applyNumberFormat="1" applyFill="1" applyBorder="1" applyAlignment="1">
      <alignment/>
    </xf>
    <xf numFmtId="181" fontId="0" fillId="0" borderId="56" xfId="0" applyNumberFormat="1" applyFill="1" applyBorder="1" applyAlignment="1">
      <alignment/>
    </xf>
    <xf numFmtId="181" fontId="0" fillId="0" borderId="53" xfId="0" applyNumberFormat="1" applyFill="1" applyBorder="1" applyAlignment="1">
      <alignment/>
    </xf>
    <xf numFmtId="181" fontId="0" fillId="0" borderId="57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44" xfId="0" applyFont="1" applyBorder="1" applyAlignment="1">
      <alignment horizontal="left"/>
    </xf>
    <xf numFmtId="180" fontId="2" fillId="0" borderId="44" xfId="0" applyNumberFormat="1" applyFont="1" applyBorder="1" applyAlignment="1">
      <alignment horizontal="center" vertical="center"/>
    </xf>
    <xf numFmtId="181" fontId="2" fillId="0" borderId="5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0" fillId="0" borderId="49" xfId="0" applyNumberFormat="1" applyFill="1" applyBorder="1" applyAlignment="1">
      <alignment horizontal="left" vertical="center"/>
    </xf>
    <xf numFmtId="180" fontId="0" fillId="0" borderId="39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181" fontId="2" fillId="0" borderId="5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/>
    </xf>
    <xf numFmtId="184" fontId="51" fillId="0" borderId="39" xfId="0" applyNumberFormat="1" applyFont="1" applyBorder="1" applyAlignment="1">
      <alignment horizontal="right" vertical="center"/>
    </xf>
    <xf numFmtId="181" fontId="51" fillId="0" borderId="0" xfId="0" applyNumberFormat="1" applyFont="1" applyAlignment="1">
      <alignment horizontal="right" vertical="center"/>
    </xf>
    <xf numFmtId="0" fontId="0" fillId="0" borderId="49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181" fontId="51" fillId="0" borderId="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/>
    </xf>
    <xf numFmtId="184" fontId="51" fillId="0" borderId="53" xfId="0" applyNumberFormat="1" applyFont="1" applyBorder="1" applyAlignment="1">
      <alignment horizontal="right" vertical="center"/>
    </xf>
    <xf numFmtId="181" fontId="51" fillId="0" borderId="4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181" fontId="11" fillId="0" borderId="0" xfId="0" applyNumberFormat="1" applyFont="1" applyAlignment="1">
      <alignment horizontal="left"/>
    </xf>
  </cellXfs>
  <cellStyles count="124">
    <cellStyle name="Normal" xfId="0"/>
    <cellStyle name="Currency [0]" xfId="15"/>
    <cellStyle name="20% - 强调文字颜色 1 2" xfId="16"/>
    <cellStyle name="Currency" xfId="17"/>
    <cellStyle name="差_Book1_Book1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콤마 [0]_BOILER-CO1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10" xfId="95"/>
    <cellStyle name="常规 11" xfId="96"/>
    <cellStyle name="常规 2" xfId="97"/>
    <cellStyle name="常规 2 2" xfId="98"/>
    <cellStyle name="常规 2 3" xfId="99"/>
    <cellStyle name="常规 3" xfId="100"/>
    <cellStyle name="常规 4" xfId="101"/>
    <cellStyle name="常规 7" xfId="102"/>
    <cellStyle name="常规 8" xfId="103"/>
    <cellStyle name="常规 9" xfId="104"/>
    <cellStyle name="常规_Sheet1" xfId="105"/>
    <cellStyle name="超级链接" xfId="106"/>
    <cellStyle name="好_Book1" xfId="107"/>
    <cellStyle name="好_Book1_1" xfId="108"/>
    <cellStyle name="好_Book1_Book1" xfId="109"/>
    <cellStyle name="后继超级链接" xfId="110"/>
    <cellStyle name="汇总 2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1" xfId="122"/>
    <cellStyle name="千位_1" xfId="123"/>
    <cellStyle name="钎霖_laroux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样式 1" xfId="132"/>
    <cellStyle name="常规 14" xfId="133"/>
    <cellStyle name="常规 13" xfId="134"/>
    <cellStyle name="常规 12" xfId="135"/>
    <cellStyle name="常规_南通市2016年5月月报" xfId="136"/>
    <cellStyle name="常规_如皋市2011年收入分析表.xls201110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A1" sqref="A1:D1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29" customWidth="1"/>
  </cols>
  <sheetData>
    <row r="1" spans="1:4" ht="20.25">
      <c r="A1" s="111" t="s">
        <v>0</v>
      </c>
      <c r="B1" s="111"/>
      <c r="C1" s="111"/>
      <c r="D1" s="111"/>
    </row>
    <row r="2" spans="1:4" ht="14.25">
      <c r="A2" s="163"/>
      <c r="B2" s="163"/>
      <c r="C2" s="163"/>
      <c r="D2" s="163"/>
    </row>
    <row r="3" ht="15">
      <c r="D3" s="29" t="s">
        <v>1</v>
      </c>
    </row>
    <row r="4" spans="1:4" ht="14.25">
      <c r="A4" s="185"/>
      <c r="B4" s="186" t="s">
        <v>2</v>
      </c>
      <c r="C4" s="186" t="s">
        <v>3</v>
      </c>
      <c r="D4" s="187" t="s">
        <v>4</v>
      </c>
    </row>
    <row r="5" spans="1:4" ht="14.25">
      <c r="A5" s="188"/>
      <c r="B5" s="189"/>
      <c r="C5" s="189"/>
      <c r="D5" s="190"/>
    </row>
    <row r="6" spans="1:4" ht="24.75" customHeight="1">
      <c r="A6" s="191" t="s">
        <v>5</v>
      </c>
      <c r="B6" s="192">
        <v>1533110.6779999998</v>
      </c>
      <c r="C6" s="192">
        <v>12228553.591</v>
      </c>
      <c r="D6" s="193">
        <v>12.36</v>
      </c>
    </row>
    <row r="7" spans="1:4" ht="24.75" customHeight="1">
      <c r="A7" s="194" t="s">
        <v>6</v>
      </c>
      <c r="B7" s="192">
        <v>1594.7</v>
      </c>
      <c r="C7" s="192">
        <v>11743.3</v>
      </c>
      <c r="D7" s="193">
        <v>18.1</v>
      </c>
    </row>
    <row r="8" spans="1:4" ht="24.75" customHeight="1">
      <c r="A8" s="195" t="s">
        <v>7</v>
      </c>
      <c r="B8" s="192">
        <v>1314181.03</v>
      </c>
      <c r="C8" s="192">
        <v>10439465.704</v>
      </c>
      <c r="D8" s="193">
        <v>15.75</v>
      </c>
    </row>
    <row r="9" spans="1:4" ht="24.75" customHeight="1">
      <c r="A9" s="195" t="s">
        <v>8</v>
      </c>
      <c r="B9" s="192">
        <v>204155.51499999998</v>
      </c>
      <c r="C9" s="192">
        <v>1644707</v>
      </c>
      <c r="D9" s="193">
        <v>-6.03</v>
      </c>
    </row>
    <row r="10" spans="1:4" ht="24.75" customHeight="1">
      <c r="A10" s="194" t="s">
        <v>9</v>
      </c>
      <c r="B10" s="192">
        <v>13179.432999999999</v>
      </c>
      <c r="C10" s="192">
        <v>132638.171</v>
      </c>
      <c r="D10" s="193">
        <v>26.92</v>
      </c>
    </row>
    <row r="11" spans="1:4" ht="24.75" customHeight="1">
      <c r="A11" s="194" t="s">
        <v>10</v>
      </c>
      <c r="B11" s="192">
        <v>415767.1</v>
      </c>
      <c r="C11" s="192">
        <v>3502032.193</v>
      </c>
      <c r="D11" s="193">
        <v>14.77</v>
      </c>
    </row>
    <row r="12" spans="1:4" ht="24.75" customHeight="1">
      <c r="A12" s="194" t="s">
        <v>11</v>
      </c>
      <c r="B12" s="192">
        <v>1117343.578</v>
      </c>
      <c r="C12" s="192">
        <v>8726522</v>
      </c>
      <c r="D12" s="196">
        <v>11.41</v>
      </c>
    </row>
    <row r="13" spans="1:4" ht="24.75" customHeight="1">
      <c r="A13" s="119" t="s">
        <v>12</v>
      </c>
      <c r="B13" s="192">
        <v>754872.436</v>
      </c>
      <c r="C13" s="192">
        <v>5891393.142</v>
      </c>
      <c r="D13" s="196">
        <v>9.12</v>
      </c>
    </row>
    <row r="14" spans="1:4" ht="24.75" customHeight="1">
      <c r="A14" s="119" t="s">
        <v>13</v>
      </c>
      <c r="B14" s="192">
        <v>501180</v>
      </c>
      <c r="C14" s="192">
        <v>3950668</v>
      </c>
      <c r="D14" s="196">
        <v>2.6</v>
      </c>
    </row>
    <row r="15" spans="1:4" ht="24.75" customHeight="1">
      <c r="A15" s="197" t="s">
        <v>14</v>
      </c>
      <c r="B15" s="198">
        <v>1292122</v>
      </c>
      <c r="C15" s="198">
        <v>10256944</v>
      </c>
      <c r="D15" s="199">
        <v>14.91</v>
      </c>
    </row>
    <row r="17" spans="1:4" ht="25.5" customHeight="1">
      <c r="A17" s="200" t="s">
        <v>15</v>
      </c>
      <c r="B17" s="200"/>
      <c r="C17" s="200"/>
      <c r="D17" s="201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</cols>
  <sheetData>
    <row r="1" spans="1:6" ht="20.25">
      <c r="A1" s="1" t="s">
        <v>164</v>
      </c>
      <c r="B1" s="1"/>
      <c r="C1" s="1"/>
      <c r="D1" s="1"/>
      <c r="E1" s="1"/>
      <c r="F1" s="1"/>
    </row>
    <row r="2" spans="1:6" ht="15">
      <c r="A2" s="2"/>
      <c r="B2" s="3"/>
      <c r="C2" s="3"/>
      <c r="D2" s="3"/>
      <c r="E2" s="4" t="s">
        <v>1</v>
      </c>
      <c r="F2" s="3"/>
    </row>
    <row r="3" spans="1:6" ht="14.25">
      <c r="A3" s="5"/>
      <c r="B3" s="6" t="s">
        <v>165</v>
      </c>
      <c r="C3" s="7"/>
      <c r="D3" s="8" t="s">
        <v>166</v>
      </c>
      <c r="E3" s="9"/>
      <c r="F3" s="10" t="s">
        <v>167</v>
      </c>
    </row>
    <row r="4" spans="1:6" ht="14.25">
      <c r="A4" s="11"/>
      <c r="B4" s="12" t="s">
        <v>168</v>
      </c>
      <c r="C4" s="12" t="s">
        <v>169</v>
      </c>
      <c r="D4" s="12" t="s">
        <v>168</v>
      </c>
      <c r="E4" s="12" t="s">
        <v>169</v>
      </c>
      <c r="F4" s="13"/>
    </row>
    <row r="5" spans="1:6" ht="24.75" customHeight="1">
      <c r="A5" s="14" t="s">
        <v>170</v>
      </c>
      <c r="B5" s="15">
        <v>14513830.005572</v>
      </c>
      <c r="C5" s="15">
        <v>1586612.537674</v>
      </c>
      <c r="D5" s="15">
        <v>9947905.865139</v>
      </c>
      <c r="E5" s="16">
        <v>1111146.521119</v>
      </c>
      <c r="F5" s="17">
        <f>D5/B5*100</f>
        <v>68.54087350699231</v>
      </c>
    </row>
    <row r="6" spans="1:6" ht="24.75" customHeight="1">
      <c r="A6" s="14" t="s">
        <v>171</v>
      </c>
      <c r="B6" s="18">
        <v>141240.920284</v>
      </c>
      <c r="C6" s="18">
        <v>38235.858689</v>
      </c>
      <c r="D6" s="18">
        <v>619637.9515</v>
      </c>
      <c r="E6" s="19">
        <v>64730.2415</v>
      </c>
      <c r="F6" s="20">
        <f>D6/B6*100</f>
        <v>438.709936365512</v>
      </c>
    </row>
    <row r="7" spans="1:6" ht="24.75" customHeight="1">
      <c r="A7" s="14" t="s">
        <v>172</v>
      </c>
      <c r="B7" s="18">
        <v>1371983.053497</v>
      </c>
      <c r="C7" s="18">
        <v>223600.958367</v>
      </c>
      <c r="D7" s="18">
        <v>1121555.192587</v>
      </c>
      <c r="E7" s="19">
        <v>111675.335594</v>
      </c>
      <c r="F7" s="20">
        <f aca="true" t="shared" si="0" ref="F7:F25">D7/B7*100</f>
        <v>81.74701500345117</v>
      </c>
    </row>
    <row r="8" spans="1:6" ht="24.75" customHeight="1">
      <c r="A8" s="14" t="s">
        <v>173</v>
      </c>
      <c r="B8" s="18">
        <v>1486779.233431</v>
      </c>
      <c r="C8" s="18">
        <v>200508.888614</v>
      </c>
      <c r="D8" s="18">
        <v>778700.795898</v>
      </c>
      <c r="E8" s="19">
        <v>85396.631994</v>
      </c>
      <c r="F8" s="20">
        <f t="shared" si="0"/>
        <v>52.375011594762015</v>
      </c>
    </row>
    <row r="9" spans="1:6" ht="24.75" customHeight="1">
      <c r="A9" s="14" t="s">
        <v>174</v>
      </c>
      <c r="B9" s="18">
        <v>1148676.74473</v>
      </c>
      <c r="C9" s="18">
        <v>92131.005663</v>
      </c>
      <c r="D9" s="18">
        <v>1013102.362423</v>
      </c>
      <c r="E9" s="19">
        <v>127520.844619</v>
      </c>
      <c r="F9" s="20">
        <f t="shared" si="0"/>
        <v>88.1973424700204</v>
      </c>
    </row>
    <row r="10" spans="1:6" ht="24.75" customHeight="1">
      <c r="A10" s="14" t="s">
        <v>175</v>
      </c>
      <c r="B10" s="18">
        <v>1716407.758554</v>
      </c>
      <c r="C10" s="18">
        <v>269723.295306</v>
      </c>
      <c r="D10" s="18">
        <v>793633.797403</v>
      </c>
      <c r="E10" s="19">
        <v>45288.877499</v>
      </c>
      <c r="F10" s="20">
        <f t="shared" si="0"/>
        <v>46.23806863187349</v>
      </c>
    </row>
    <row r="11" spans="1:6" ht="24.75" customHeight="1">
      <c r="A11" s="14" t="s">
        <v>176</v>
      </c>
      <c r="B11" s="18">
        <v>167234.031694</v>
      </c>
      <c r="C11" s="18">
        <v>26259.777826</v>
      </c>
      <c r="D11" s="18">
        <v>233382.917323</v>
      </c>
      <c r="E11" s="19">
        <v>36395.603442</v>
      </c>
      <c r="F11" s="20">
        <f t="shared" si="0"/>
        <v>139.5546797257375</v>
      </c>
    </row>
    <row r="12" spans="1:6" ht="24.75" customHeight="1">
      <c r="A12" s="14" t="s">
        <v>177</v>
      </c>
      <c r="B12" s="18">
        <v>188698.46842</v>
      </c>
      <c r="C12" s="18">
        <v>38434.742563</v>
      </c>
      <c r="D12" s="18">
        <v>289710.440763</v>
      </c>
      <c r="E12" s="19">
        <v>35949.217618</v>
      </c>
      <c r="F12" s="20">
        <f t="shared" si="0"/>
        <v>153.5308914739945</v>
      </c>
    </row>
    <row r="13" spans="1:6" ht="24.75" customHeight="1">
      <c r="A13" s="14" t="s">
        <v>178</v>
      </c>
      <c r="B13" s="18">
        <v>147377.7672</v>
      </c>
      <c r="C13" s="18">
        <v>34644.2144</v>
      </c>
      <c r="D13" s="18">
        <v>131138</v>
      </c>
      <c r="E13" s="19">
        <v>-11698</v>
      </c>
      <c r="F13" s="20">
        <f t="shared" si="0"/>
        <v>88.9808568086381</v>
      </c>
    </row>
    <row r="14" spans="1:6" ht="24.75" customHeight="1">
      <c r="A14" s="14" t="s">
        <v>179</v>
      </c>
      <c r="B14" s="18">
        <v>153585.2854</v>
      </c>
      <c r="C14" s="18">
        <v>16201.399</v>
      </c>
      <c r="D14" s="18">
        <v>172936</v>
      </c>
      <c r="E14" s="19">
        <v>1553</v>
      </c>
      <c r="F14" s="20">
        <f t="shared" si="0"/>
        <v>112.59932847707559</v>
      </c>
    </row>
    <row r="15" spans="1:6" ht="24.75" customHeight="1">
      <c r="A15" s="14" t="s">
        <v>180</v>
      </c>
      <c r="B15" s="18">
        <v>320950.249417</v>
      </c>
      <c r="C15" s="18">
        <v>-15956.396333</v>
      </c>
      <c r="D15" s="18">
        <v>266176.428028</v>
      </c>
      <c r="E15" s="19">
        <v>-4310.017977</v>
      </c>
      <c r="F15" s="20">
        <f t="shared" si="0"/>
        <v>82.93385922319874</v>
      </c>
    </row>
    <row r="16" spans="1:6" ht="24.75" customHeight="1">
      <c r="A16" s="14" t="s">
        <v>181</v>
      </c>
      <c r="B16" s="18">
        <v>529464.4855</v>
      </c>
      <c r="C16" s="18">
        <v>-7677.6025</v>
      </c>
      <c r="D16" s="18">
        <v>559171.0971</v>
      </c>
      <c r="E16" s="19">
        <v>37635.2739</v>
      </c>
      <c r="F16" s="20">
        <f t="shared" si="0"/>
        <v>105.61069012437096</v>
      </c>
    </row>
    <row r="17" spans="1:6" ht="24.75" customHeight="1">
      <c r="A17" s="14" t="s">
        <v>182</v>
      </c>
      <c r="B17" s="18">
        <v>370963.8768</v>
      </c>
      <c r="C17" s="18">
        <v>-39029.172</v>
      </c>
      <c r="D17" s="18">
        <v>356685</v>
      </c>
      <c r="E17" s="19">
        <v>-39424</v>
      </c>
      <c r="F17" s="20">
        <f t="shared" si="0"/>
        <v>96.15087136699881</v>
      </c>
    </row>
    <row r="18" spans="1:6" ht="24.75" customHeight="1">
      <c r="A18" s="14" t="s">
        <v>183</v>
      </c>
      <c r="B18" s="18">
        <v>2126232.034191</v>
      </c>
      <c r="C18" s="18">
        <v>173980.963877</v>
      </c>
      <c r="D18" s="18">
        <v>209616.56666</v>
      </c>
      <c r="E18" s="19">
        <v>29336.499017</v>
      </c>
      <c r="F18" s="20">
        <f t="shared" si="0"/>
        <v>9.858593196285655</v>
      </c>
    </row>
    <row r="19" spans="1:6" ht="24.75" customHeight="1">
      <c r="A19" s="14" t="s">
        <v>184</v>
      </c>
      <c r="B19" s="18">
        <v>3891947.510591</v>
      </c>
      <c r="C19" s="18">
        <v>252373.382293</v>
      </c>
      <c r="D19" s="18">
        <v>2589388.108663</v>
      </c>
      <c r="E19" s="19">
        <v>325122.846065</v>
      </c>
      <c r="F19" s="20">
        <f t="shared" si="0"/>
        <v>66.53193810082492</v>
      </c>
    </row>
    <row r="20" spans="1:6" ht="24.75" customHeight="1">
      <c r="A20" s="14" t="s">
        <v>185</v>
      </c>
      <c r="B20" s="18">
        <v>43348.121305</v>
      </c>
      <c r="C20" s="18">
        <v>-6550.530295</v>
      </c>
      <c r="D20" s="18">
        <v>103355.064253</v>
      </c>
      <c r="E20" s="19">
        <v>8525.018603</v>
      </c>
      <c r="F20" s="20">
        <f t="shared" si="0"/>
        <v>238.43031979583964</v>
      </c>
    </row>
    <row r="21" spans="1:6" ht="24.75" customHeight="1">
      <c r="A21" s="14" t="s">
        <v>186</v>
      </c>
      <c r="B21" s="18">
        <v>60269.392963</v>
      </c>
      <c r="C21" s="18">
        <v>58046.230963</v>
      </c>
      <c r="D21" s="18">
        <v>36408.634438</v>
      </c>
      <c r="E21" s="19">
        <v>36408.634438</v>
      </c>
      <c r="F21" s="20">
        <f t="shared" si="0"/>
        <v>60.40982437030955</v>
      </c>
    </row>
    <row r="22" spans="1:6" ht="24.75" customHeight="1">
      <c r="A22" s="14" t="s">
        <v>187</v>
      </c>
      <c r="B22" s="18">
        <v>57240.301821</v>
      </c>
      <c r="C22" s="18">
        <v>18080.225648</v>
      </c>
      <c r="D22" s="18">
        <v>92473.407144</v>
      </c>
      <c r="E22" s="19">
        <v>34058.60253</v>
      </c>
      <c r="F22" s="20">
        <f t="shared" si="0"/>
        <v>161.5529691530625</v>
      </c>
    </row>
    <row r="23" spans="1:6" ht="24.75" customHeight="1">
      <c r="A23" s="14" t="s">
        <v>188</v>
      </c>
      <c r="B23" s="18">
        <v>154531.940748</v>
      </c>
      <c r="C23" s="18">
        <v>33521.40457</v>
      </c>
      <c r="D23" s="18">
        <v>92647.647877</v>
      </c>
      <c r="E23" s="19">
        <v>4197.752658</v>
      </c>
      <c r="F23" s="20">
        <f t="shared" si="0"/>
        <v>59.953720524408205</v>
      </c>
    </row>
    <row r="24" spans="1:6" ht="24.75" customHeight="1">
      <c r="A24" s="21" t="s">
        <v>189</v>
      </c>
      <c r="B24" s="18">
        <v>258115.397228</v>
      </c>
      <c r="C24" s="18">
        <v>99811.009732</v>
      </c>
      <c r="D24" s="18">
        <v>402939.55783</v>
      </c>
      <c r="E24" s="19">
        <v>188036.71783</v>
      </c>
      <c r="F24" s="20">
        <f t="shared" si="0"/>
        <v>156.10829968197254</v>
      </c>
    </row>
    <row r="25" spans="1:6" ht="24.75" customHeight="1">
      <c r="A25" s="22" t="s">
        <v>190</v>
      </c>
      <c r="B25" s="23">
        <v>82380.488599</v>
      </c>
      <c r="C25" s="23">
        <v>12295.310455</v>
      </c>
      <c r="D25" s="23">
        <v>85246.895255</v>
      </c>
      <c r="E25" s="24">
        <v>-5252.558202</v>
      </c>
      <c r="F25" s="25">
        <f t="shared" si="0"/>
        <v>103.47947275471098</v>
      </c>
    </row>
    <row r="26" spans="1:4" ht="14.25">
      <c r="A26" s="26" t="s">
        <v>191</v>
      </c>
      <c r="B26" s="27"/>
      <c r="C26" s="27"/>
      <c r="D26" s="27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A1" sqref="A1:E1"/>
    </sheetView>
  </sheetViews>
  <sheetFormatPr defaultColWidth="9.00390625" defaultRowHeight="14.25"/>
  <cols>
    <col min="1" max="1" width="17.25390625" style="161" customWidth="1"/>
    <col min="3" max="3" width="10.125" style="28" customWidth="1"/>
    <col min="4" max="4" width="10.25390625" style="28" customWidth="1"/>
    <col min="5" max="5" width="9.625" style="29" customWidth="1"/>
  </cols>
  <sheetData>
    <row r="1" spans="1:5" ht="20.25">
      <c r="A1" s="111" t="s">
        <v>16</v>
      </c>
      <c r="B1" s="111"/>
      <c r="C1" s="111"/>
      <c r="D1" s="111"/>
      <c r="E1" s="111"/>
    </row>
    <row r="2" spans="1:5" ht="15">
      <c r="A2" s="162"/>
      <c r="B2" s="163"/>
      <c r="C2" s="163"/>
      <c r="D2" s="163"/>
      <c r="E2" s="163"/>
    </row>
    <row r="3" spans="1:5" ht="14.25">
      <c r="A3" s="164"/>
      <c r="B3" s="146" t="s">
        <v>17</v>
      </c>
      <c r="C3" s="165" t="s">
        <v>2</v>
      </c>
      <c r="D3" s="165" t="s">
        <v>3</v>
      </c>
      <c r="E3" s="166" t="s">
        <v>18</v>
      </c>
    </row>
    <row r="4" spans="1:5" ht="14.25">
      <c r="A4" s="167"/>
      <c r="B4" s="168"/>
      <c r="C4" s="37"/>
      <c r="D4" s="37"/>
      <c r="E4" s="38"/>
    </row>
    <row r="5" spans="1:5" ht="24.75" customHeight="1">
      <c r="A5" s="169" t="s">
        <v>19</v>
      </c>
      <c r="B5" s="170" t="s">
        <v>20</v>
      </c>
      <c r="C5" s="171">
        <v>249454</v>
      </c>
      <c r="D5" s="171">
        <v>2267526</v>
      </c>
      <c r="E5" s="172">
        <v>8.76</v>
      </c>
    </row>
    <row r="6" spans="1:5" ht="24.75" customHeight="1">
      <c r="A6" s="169" t="s">
        <v>21</v>
      </c>
      <c r="B6" s="170" t="s">
        <v>22</v>
      </c>
      <c r="C6" s="173">
        <v>0.36</v>
      </c>
      <c r="D6" s="174">
        <v>3.15</v>
      </c>
      <c r="E6" s="172">
        <v>-19</v>
      </c>
    </row>
    <row r="7" spans="1:5" ht="24.75" customHeight="1">
      <c r="A7" s="169" t="s">
        <v>23</v>
      </c>
      <c r="B7" s="170" t="s">
        <v>24</v>
      </c>
      <c r="C7" s="175">
        <v>40268.85</v>
      </c>
      <c r="D7" s="175">
        <v>381071.04</v>
      </c>
      <c r="E7" s="172">
        <v>-5.98</v>
      </c>
    </row>
    <row r="8" spans="1:5" ht="24.75" customHeight="1">
      <c r="A8" s="169" t="s">
        <v>25</v>
      </c>
      <c r="B8" s="170" t="s">
        <v>26</v>
      </c>
      <c r="C8" s="175">
        <v>41</v>
      </c>
      <c r="D8" s="175">
        <v>311</v>
      </c>
      <c r="E8" s="176">
        <v>-36.79</v>
      </c>
    </row>
    <row r="9" spans="1:5" ht="24.75" customHeight="1">
      <c r="A9" s="169" t="s">
        <v>27</v>
      </c>
      <c r="B9" s="170" t="s">
        <v>26</v>
      </c>
      <c r="C9" s="175">
        <v>3069</v>
      </c>
      <c r="D9" s="175">
        <v>25026</v>
      </c>
      <c r="E9" s="172">
        <v>-25</v>
      </c>
    </row>
    <row r="10" spans="1:5" ht="24.75" customHeight="1">
      <c r="A10" s="177" t="s">
        <v>28</v>
      </c>
      <c r="B10" s="170" t="s">
        <v>29</v>
      </c>
      <c r="C10" s="175">
        <v>435</v>
      </c>
      <c r="D10" s="175">
        <v>3855</v>
      </c>
      <c r="E10" s="172">
        <v>-3.79</v>
      </c>
    </row>
    <row r="11" spans="1:5" ht="24.75" customHeight="1">
      <c r="A11" s="169" t="s">
        <v>30</v>
      </c>
      <c r="B11" s="170" t="s">
        <v>31</v>
      </c>
      <c r="C11" s="175">
        <v>70082</v>
      </c>
      <c r="D11" s="175">
        <v>549152</v>
      </c>
      <c r="E11" s="172">
        <v>44.57</v>
      </c>
    </row>
    <row r="12" spans="1:5" ht="24.75" customHeight="1">
      <c r="A12" s="169" t="s">
        <v>32</v>
      </c>
      <c r="B12" s="170" t="s">
        <v>29</v>
      </c>
      <c r="C12" s="175">
        <v>4965.05</v>
      </c>
      <c r="D12" s="175" t="s">
        <v>33</v>
      </c>
      <c r="E12" s="172">
        <v>-1.37</v>
      </c>
    </row>
    <row r="13" spans="1:5" ht="24.75" customHeight="1">
      <c r="A13" s="169" t="s">
        <v>34</v>
      </c>
      <c r="B13" s="170" t="s">
        <v>35</v>
      </c>
      <c r="C13" s="178">
        <v>3278.77</v>
      </c>
      <c r="D13" s="178">
        <v>26676.72</v>
      </c>
      <c r="E13" s="179">
        <v>6.54</v>
      </c>
    </row>
    <row r="14" spans="1:5" ht="24.75" customHeight="1">
      <c r="A14" s="169" t="s">
        <v>36</v>
      </c>
      <c r="B14" s="170" t="s">
        <v>37</v>
      </c>
      <c r="C14" s="175">
        <v>1050.76</v>
      </c>
      <c r="D14" s="175">
        <v>8856.54</v>
      </c>
      <c r="E14" s="172">
        <v>-5.46</v>
      </c>
    </row>
    <row r="15" spans="1:5" ht="24.75" customHeight="1">
      <c r="A15" s="169" t="s">
        <v>38</v>
      </c>
      <c r="B15" s="170" t="s">
        <v>29</v>
      </c>
      <c r="C15" s="175">
        <v>3042</v>
      </c>
      <c r="D15" s="175">
        <v>24062</v>
      </c>
      <c r="E15" s="172">
        <v>0.16</v>
      </c>
    </row>
    <row r="16" spans="1:5" ht="24.75" customHeight="1">
      <c r="A16" s="177" t="s">
        <v>39</v>
      </c>
      <c r="B16" s="180" t="s">
        <v>40</v>
      </c>
      <c r="C16" s="175">
        <v>82.18</v>
      </c>
      <c r="D16" s="175">
        <v>689.58</v>
      </c>
      <c r="E16" s="172">
        <v>-0.3</v>
      </c>
    </row>
    <row r="17" spans="1:5" ht="15">
      <c r="A17" s="181" t="s">
        <v>41</v>
      </c>
      <c r="B17" s="182" t="s">
        <v>29</v>
      </c>
      <c r="C17" s="183">
        <v>606</v>
      </c>
      <c r="D17" s="183">
        <v>6874</v>
      </c>
      <c r="E17" s="184">
        <v>-9.08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29" customWidth="1"/>
  </cols>
  <sheetData>
    <row r="1" spans="1:4" ht="20.25">
      <c r="A1" s="144" t="s">
        <v>42</v>
      </c>
      <c r="B1" s="144"/>
      <c r="C1" s="144"/>
      <c r="D1" s="144"/>
    </row>
    <row r="2" ht="15"/>
    <row r="3" spans="1:4" ht="21.75" customHeight="1">
      <c r="A3" s="145"/>
      <c r="B3" s="146" t="s">
        <v>43</v>
      </c>
      <c r="C3" s="146" t="s">
        <v>3</v>
      </c>
      <c r="D3" s="147" t="s">
        <v>4</v>
      </c>
    </row>
    <row r="4" spans="1:4" ht="24.75" customHeight="1">
      <c r="A4" s="115" t="s">
        <v>44</v>
      </c>
      <c r="B4" s="116" t="s">
        <v>45</v>
      </c>
      <c r="C4" s="148">
        <v>749</v>
      </c>
      <c r="D4" s="149"/>
    </row>
    <row r="5" spans="1:4" ht="24.75" customHeight="1">
      <c r="A5" s="119" t="s">
        <v>46</v>
      </c>
      <c r="B5" s="120" t="s">
        <v>45</v>
      </c>
      <c r="C5" s="148">
        <v>89</v>
      </c>
      <c r="D5" s="150">
        <v>15.58441558441559</v>
      </c>
    </row>
    <row r="6" spans="1:4" ht="24.75" customHeight="1">
      <c r="A6" s="151" t="s">
        <v>47</v>
      </c>
      <c r="B6" s="120" t="s">
        <v>48</v>
      </c>
      <c r="C6" s="148">
        <v>2400875</v>
      </c>
      <c r="D6" s="150">
        <v>5.571854599628345</v>
      </c>
    </row>
    <row r="7" spans="1:4" ht="24.75" customHeight="1">
      <c r="A7" s="119" t="s">
        <v>49</v>
      </c>
      <c r="B7" s="120" t="s">
        <v>48</v>
      </c>
      <c r="C7" s="148">
        <v>707449.7</v>
      </c>
      <c r="D7" s="150">
        <v>14.31274733503094</v>
      </c>
    </row>
    <row r="8" spans="1:4" ht="24.75" customHeight="1">
      <c r="A8" s="119" t="s">
        <v>50</v>
      </c>
      <c r="B8" s="120" t="s">
        <v>48</v>
      </c>
      <c r="C8" s="148">
        <v>5834083.8</v>
      </c>
      <c r="D8" s="150">
        <v>9.212199362826912</v>
      </c>
    </row>
    <row r="9" spans="1:4" ht="24.75" customHeight="1">
      <c r="A9" s="119" t="s">
        <v>51</v>
      </c>
      <c r="B9" s="120" t="s">
        <v>48</v>
      </c>
      <c r="C9" s="148">
        <v>11966272.1</v>
      </c>
      <c r="D9" s="150">
        <v>13.576538206227418</v>
      </c>
    </row>
    <row r="10" spans="1:4" ht="24.75" customHeight="1">
      <c r="A10" s="119" t="s">
        <v>52</v>
      </c>
      <c r="B10" s="120" t="s">
        <v>48</v>
      </c>
      <c r="C10" s="152">
        <v>11372924.200000001</v>
      </c>
      <c r="D10" s="150">
        <v>13.73666217984062</v>
      </c>
    </row>
    <row r="11" spans="1:4" ht="24.75" customHeight="1">
      <c r="A11" s="119" t="s">
        <v>53</v>
      </c>
      <c r="B11" s="120" t="s">
        <v>48</v>
      </c>
      <c r="C11" s="148">
        <v>814982.9</v>
      </c>
      <c r="D11" s="150">
        <v>9.234430181717634</v>
      </c>
    </row>
    <row r="12" spans="1:4" ht="24.75" customHeight="1">
      <c r="A12" s="119" t="s">
        <v>54</v>
      </c>
      <c r="B12" s="120" t="s">
        <v>48</v>
      </c>
      <c r="C12" s="148">
        <v>565354.3</v>
      </c>
      <c r="D12" s="150">
        <v>8.110201769754477</v>
      </c>
    </row>
    <row r="13" spans="1:4" ht="24.75" customHeight="1">
      <c r="A13" s="119" t="s">
        <v>55</v>
      </c>
      <c r="B13" s="120" t="s">
        <v>48</v>
      </c>
      <c r="C13" s="148">
        <v>249628.59999999998</v>
      </c>
      <c r="D13" s="150">
        <v>11.869088725416589</v>
      </c>
    </row>
    <row r="14" spans="1:4" ht="24.75" customHeight="1">
      <c r="A14" s="119" t="s">
        <v>56</v>
      </c>
      <c r="B14" s="120" t="s">
        <v>48</v>
      </c>
      <c r="C14" s="148">
        <v>26367.1</v>
      </c>
      <c r="D14" s="150">
        <v>6.559569996766879</v>
      </c>
    </row>
    <row r="15" spans="1:4" ht="24.75" customHeight="1">
      <c r="A15" s="119"/>
      <c r="B15" s="120"/>
      <c r="C15" s="153"/>
      <c r="D15" s="154" t="s">
        <v>57</v>
      </c>
    </row>
    <row r="16" spans="1:4" ht="24.75" customHeight="1">
      <c r="A16" s="119" t="s">
        <v>58</v>
      </c>
      <c r="B16" s="120" t="s">
        <v>59</v>
      </c>
      <c r="C16" s="155">
        <v>12.446826347607463</v>
      </c>
      <c r="D16" s="156">
        <v>0.15930110850071522</v>
      </c>
    </row>
    <row r="17" spans="1:4" ht="24.75" customHeight="1">
      <c r="A17" s="119" t="s">
        <v>60</v>
      </c>
      <c r="B17" s="120" t="s">
        <v>59</v>
      </c>
      <c r="C17" s="155">
        <v>55.3210216464426</v>
      </c>
      <c r="D17" s="156">
        <v>0.6299132785927881</v>
      </c>
    </row>
    <row r="18" spans="1:4" ht="24.75" customHeight="1">
      <c r="A18" s="119" t="s">
        <v>61</v>
      </c>
      <c r="B18" s="120" t="s">
        <v>59</v>
      </c>
      <c r="C18" s="155">
        <v>4.971054849728094</v>
      </c>
      <c r="D18" s="156">
        <v>-0.25871234028338286</v>
      </c>
    </row>
    <row r="19" spans="1:4" ht="24.75" customHeight="1">
      <c r="A19" s="119" t="s">
        <v>62</v>
      </c>
      <c r="B19" s="120" t="s">
        <v>63</v>
      </c>
      <c r="C19" s="155">
        <v>2.7764975622321013</v>
      </c>
      <c r="D19" s="156">
        <v>0.04180925126965862</v>
      </c>
    </row>
    <row r="20" spans="1:4" ht="24.75" customHeight="1">
      <c r="A20" s="125" t="s">
        <v>64</v>
      </c>
      <c r="B20" s="126" t="s">
        <v>59</v>
      </c>
      <c r="C20" s="157">
        <v>98.88</v>
      </c>
      <c r="D20" s="158">
        <v>-0.010000000000005116</v>
      </c>
    </row>
    <row r="21" spans="1:4" ht="14.25">
      <c r="A21" s="159"/>
      <c r="B21" s="159"/>
      <c r="C21" s="4"/>
      <c r="D21" s="16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3"/>
  <sheetViews>
    <sheetView workbookViewId="0" topLeftCell="A1">
      <selection activeCell="A1" sqref="A1:D1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30" t="s">
        <v>65</v>
      </c>
      <c r="B1" s="30"/>
      <c r="C1" s="30"/>
      <c r="D1" s="30"/>
    </row>
    <row r="2" spans="1:4" ht="26.25">
      <c r="A2" s="129"/>
      <c r="B2" s="129"/>
      <c r="C2" s="130" t="s">
        <v>66</v>
      </c>
      <c r="D2" s="130"/>
    </row>
    <row r="3" spans="1:5" ht="24.75" customHeight="1">
      <c r="A3" s="131"/>
      <c r="B3" s="36" t="s">
        <v>2</v>
      </c>
      <c r="C3" s="36" t="s">
        <v>67</v>
      </c>
      <c r="D3" s="132" t="s">
        <v>4</v>
      </c>
      <c r="E3" s="60"/>
    </row>
    <row r="4" spans="1:5" ht="24.75" customHeight="1">
      <c r="A4" s="133" t="s">
        <v>68</v>
      </c>
      <c r="B4" s="134">
        <v>60925</v>
      </c>
      <c r="C4" s="134">
        <v>415238</v>
      </c>
      <c r="D4" s="135">
        <v>2.95</v>
      </c>
      <c r="E4" s="60"/>
    </row>
    <row r="5" spans="1:5" ht="24.75" customHeight="1">
      <c r="A5" s="39" t="s">
        <v>69</v>
      </c>
      <c r="B5" s="136">
        <v>1280</v>
      </c>
      <c r="C5" s="137">
        <v>5970</v>
      </c>
      <c r="D5" s="138">
        <v>-3.82</v>
      </c>
      <c r="E5" s="60"/>
    </row>
    <row r="6" spans="1:5" ht="24.75" customHeight="1">
      <c r="A6" s="39" t="s">
        <v>70</v>
      </c>
      <c r="B6" s="137">
        <v>40698</v>
      </c>
      <c r="C6" s="139">
        <v>275850</v>
      </c>
      <c r="D6" s="138">
        <v>1.13</v>
      </c>
      <c r="E6" s="60"/>
    </row>
    <row r="7" spans="1:8" ht="24.75" customHeight="1">
      <c r="A7" s="47" t="s">
        <v>71</v>
      </c>
      <c r="B7" s="137">
        <v>32566</v>
      </c>
      <c r="C7" s="139">
        <v>239116</v>
      </c>
      <c r="D7" s="138">
        <v>0.02</v>
      </c>
      <c r="E7" s="60"/>
      <c r="H7" t="s">
        <v>72</v>
      </c>
    </row>
    <row r="8" spans="1:5" ht="24.75" customHeight="1">
      <c r="A8" s="39" t="s">
        <v>73</v>
      </c>
      <c r="B8" s="137">
        <v>705</v>
      </c>
      <c r="C8" s="139">
        <v>5162</v>
      </c>
      <c r="D8" s="138">
        <v>3.88</v>
      </c>
      <c r="E8" s="60"/>
    </row>
    <row r="9" spans="1:5" ht="24.75" customHeight="1">
      <c r="A9" s="39" t="s">
        <v>74</v>
      </c>
      <c r="B9" s="137">
        <v>701</v>
      </c>
      <c r="C9" s="139">
        <v>3818</v>
      </c>
      <c r="D9" s="138">
        <v>12.99</v>
      </c>
      <c r="E9" s="60"/>
    </row>
    <row r="10" spans="1:5" ht="24.75" customHeight="1">
      <c r="A10" s="39" t="s">
        <v>75</v>
      </c>
      <c r="B10" s="137">
        <v>537</v>
      </c>
      <c r="C10" s="139">
        <v>3532</v>
      </c>
      <c r="D10" s="138">
        <v>-2.11</v>
      </c>
      <c r="E10" s="60"/>
    </row>
    <row r="11" spans="1:5" ht="24.75" customHeight="1">
      <c r="A11" s="39" t="s">
        <v>76</v>
      </c>
      <c r="B11" s="137">
        <v>3039</v>
      </c>
      <c r="C11" s="139">
        <v>18112</v>
      </c>
      <c r="D11" s="138">
        <v>9.72</v>
      </c>
      <c r="E11" s="60"/>
    </row>
    <row r="12" spans="1:5" ht="24.75" customHeight="1">
      <c r="A12" s="39" t="s">
        <v>77</v>
      </c>
      <c r="B12" s="136">
        <v>600</v>
      </c>
      <c r="C12" s="136">
        <v>3484</v>
      </c>
      <c r="D12" s="140">
        <v>13.37</v>
      </c>
      <c r="E12" s="60"/>
    </row>
    <row r="13" spans="1:5" ht="24.75" customHeight="1">
      <c r="A13" s="47" t="s">
        <v>78</v>
      </c>
      <c r="B13" s="136">
        <v>140</v>
      </c>
      <c r="C13" s="136">
        <v>853</v>
      </c>
      <c r="D13" s="140">
        <v>5.83</v>
      </c>
      <c r="E13" s="60"/>
    </row>
    <row r="14" spans="1:5" ht="24.75" customHeight="1">
      <c r="A14" s="47" t="s">
        <v>79</v>
      </c>
      <c r="B14" s="136">
        <v>480</v>
      </c>
      <c r="C14" s="136">
        <v>3133</v>
      </c>
      <c r="D14" s="140">
        <v>15.87</v>
      </c>
      <c r="E14" s="60"/>
    </row>
    <row r="15" spans="1:5" ht="24.75" customHeight="1">
      <c r="A15" s="47" t="s">
        <v>80</v>
      </c>
      <c r="B15" s="136">
        <v>74</v>
      </c>
      <c r="C15" s="136">
        <v>451</v>
      </c>
      <c r="D15" s="140">
        <v>6.62</v>
      </c>
      <c r="E15" s="60"/>
    </row>
    <row r="16" spans="1:5" ht="24.75" customHeight="1">
      <c r="A16" s="47" t="s">
        <v>81</v>
      </c>
      <c r="B16" s="136">
        <v>3</v>
      </c>
      <c r="C16" s="136">
        <v>18</v>
      </c>
      <c r="D16" s="140">
        <v>-73.91</v>
      </c>
      <c r="E16" s="60"/>
    </row>
    <row r="17" spans="1:5" ht="24.75" customHeight="1">
      <c r="A17" s="47" t="s">
        <v>82</v>
      </c>
      <c r="B17" s="136">
        <v>2999</v>
      </c>
      <c r="C17" s="136">
        <v>19627</v>
      </c>
      <c r="D17" s="140">
        <v>14.52</v>
      </c>
      <c r="E17" s="60"/>
    </row>
    <row r="18" spans="1:5" ht="24.75" customHeight="1">
      <c r="A18" s="47" t="s">
        <v>83</v>
      </c>
      <c r="B18" s="136">
        <v>9672</v>
      </c>
      <c r="C18" s="136">
        <v>75246</v>
      </c>
      <c r="D18" s="140">
        <v>4.84</v>
      </c>
      <c r="E18" s="60"/>
    </row>
    <row r="19" spans="1:5" ht="24.75" customHeight="1">
      <c r="A19" s="47" t="s">
        <v>84</v>
      </c>
      <c r="B19" s="136">
        <v>1900</v>
      </c>
      <c r="C19" s="136">
        <v>15308</v>
      </c>
      <c r="D19" s="140">
        <v>6.97</v>
      </c>
      <c r="E19" s="60"/>
    </row>
    <row r="20" spans="1:5" ht="24.75" customHeight="1">
      <c r="A20" s="49" t="s">
        <v>85</v>
      </c>
      <c r="B20" s="141">
        <v>7772</v>
      </c>
      <c r="C20" s="141">
        <v>59938</v>
      </c>
      <c r="D20" s="142">
        <v>4.31</v>
      </c>
      <c r="E20" s="60"/>
    </row>
    <row r="21" spans="1:5" ht="14.25">
      <c r="A21" t="s">
        <v>86</v>
      </c>
      <c r="D21" s="143"/>
      <c r="E21" s="60"/>
    </row>
    <row r="22" ht="14.25">
      <c r="E22" s="60"/>
    </row>
    <row r="23" ht="14.25">
      <c r="E23" s="60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18"/>
  <sheetViews>
    <sheetView workbookViewId="0" topLeftCell="A1">
      <selection activeCell="A1" sqref="A1:D1"/>
    </sheetView>
  </sheetViews>
  <sheetFormatPr defaultColWidth="9.00390625" defaultRowHeight="14.25"/>
  <cols>
    <col min="1" max="1" width="27.625" style="0" customWidth="1"/>
    <col min="3" max="3" width="9.75390625" style="109" customWidth="1"/>
    <col min="4" max="4" width="9.75390625" style="110" customWidth="1"/>
  </cols>
  <sheetData>
    <row r="1" spans="1:4" ht="21">
      <c r="A1" s="111" t="s">
        <v>87</v>
      </c>
      <c r="B1" s="111"/>
      <c r="C1" s="111"/>
      <c r="D1" s="111"/>
    </row>
    <row r="2" spans="1:4" ht="24.75" customHeight="1">
      <c r="A2" s="112"/>
      <c r="B2" s="113" t="s">
        <v>43</v>
      </c>
      <c r="C2" s="114" t="s">
        <v>88</v>
      </c>
      <c r="D2" s="82" t="s">
        <v>4</v>
      </c>
    </row>
    <row r="3" spans="1:5" ht="24.75" customHeight="1">
      <c r="A3" s="115" t="s">
        <v>89</v>
      </c>
      <c r="B3" s="116" t="s">
        <v>90</v>
      </c>
      <c r="C3" s="117">
        <v>283.07</v>
      </c>
      <c r="D3" s="118">
        <v>7.2</v>
      </c>
      <c r="E3" s="60"/>
    </row>
    <row r="4" spans="1:5" ht="24.75" customHeight="1">
      <c r="A4" s="119" t="s">
        <v>91</v>
      </c>
      <c r="B4" s="120" t="s">
        <v>90</v>
      </c>
      <c r="C4" s="121">
        <v>169.19</v>
      </c>
      <c r="D4" s="122">
        <v>7.2</v>
      </c>
      <c r="E4" s="60"/>
    </row>
    <row r="5" spans="1:5" ht="24.75" customHeight="1">
      <c r="A5" s="119" t="s">
        <v>92</v>
      </c>
      <c r="B5" s="120" t="s">
        <v>90</v>
      </c>
      <c r="C5" s="121">
        <v>113.88</v>
      </c>
      <c r="D5" s="122">
        <v>7.1</v>
      </c>
      <c r="E5" s="60"/>
    </row>
    <row r="6" spans="1:5" ht="24.75" customHeight="1">
      <c r="A6" s="119" t="s">
        <v>93</v>
      </c>
      <c r="B6" s="120" t="s">
        <v>90</v>
      </c>
      <c r="C6" s="121">
        <v>50.35</v>
      </c>
      <c r="D6" s="122">
        <v>41.7</v>
      </c>
      <c r="E6" s="60"/>
    </row>
    <row r="7" spans="1:5" ht="24.75" customHeight="1">
      <c r="A7" s="119" t="s">
        <v>94</v>
      </c>
      <c r="B7" s="120"/>
      <c r="C7" s="121"/>
      <c r="D7" s="123"/>
      <c r="E7" s="60"/>
    </row>
    <row r="8" spans="1:5" ht="24.75" customHeight="1">
      <c r="A8" s="119" t="s">
        <v>95</v>
      </c>
      <c r="B8" s="120" t="s">
        <v>45</v>
      </c>
      <c r="C8" s="124">
        <v>99</v>
      </c>
      <c r="D8" s="122">
        <v>-7.5</v>
      </c>
      <c r="E8" s="60"/>
    </row>
    <row r="9" spans="1:5" ht="24.75" customHeight="1">
      <c r="A9" s="119" t="s">
        <v>96</v>
      </c>
      <c r="B9" s="120" t="s">
        <v>97</v>
      </c>
      <c r="C9" s="121">
        <v>670.67</v>
      </c>
      <c r="D9" s="122">
        <v>6.9</v>
      </c>
      <c r="E9" s="60"/>
    </row>
    <row r="10" spans="1:5" ht="24.75" customHeight="1">
      <c r="A10" s="119" t="s">
        <v>98</v>
      </c>
      <c r="B10" s="120" t="s">
        <v>97</v>
      </c>
      <c r="C10" s="121">
        <v>485.11</v>
      </c>
      <c r="D10" s="122">
        <v>13.5</v>
      </c>
      <c r="E10" s="60"/>
    </row>
    <row r="11" spans="1:5" ht="24.75" customHeight="1">
      <c r="A11" s="119" t="s">
        <v>99</v>
      </c>
      <c r="B11" s="120" t="s">
        <v>97</v>
      </c>
      <c r="C11" s="121">
        <v>48.65</v>
      </c>
      <c r="D11" s="122">
        <v>-63.1</v>
      </c>
      <c r="E11" s="60"/>
    </row>
    <row r="12" spans="1:5" ht="24.75" customHeight="1">
      <c r="A12" s="119" t="s">
        <v>98</v>
      </c>
      <c r="B12" s="120" t="s">
        <v>97</v>
      </c>
      <c r="C12" s="121">
        <v>36.55</v>
      </c>
      <c r="D12" s="122">
        <v>-52.7</v>
      </c>
      <c r="E12" s="60"/>
    </row>
    <row r="13" spans="1:5" ht="24.75" customHeight="1">
      <c r="A13" s="119" t="s">
        <v>100</v>
      </c>
      <c r="B13" s="120" t="s">
        <v>97</v>
      </c>
      <c r="C13" s="121">
        <v>123.61</v>
      </c>
      <c r="D13" s="122">
        <v>11.9</v>
      </c>
      <c r="E13" s="60"/>
    </row>
    <row r="14" spans="1:5" ht="24.75" customHeight="1">
      <c r="A14" s="119" t="s">
        <v>98</v>
      </c>
      <c r="B14" s="120" t="s">
        <v>97</v>
      </c>
      <c r="C14" s="121">
        <v>110.95</v>
      </c>
      <c r="D14" s="122">
        <v>19.3</v>
      </c>
      <c r="E14" s="60"/>
    </row>
    <row r="15" spans="1:5" ht="24.75" customHeight="1">
      <c r="A15" s="119" t="s">
        <v>101</v>
      </c>
      <c r="B15" s="120" t="s">
        <v>90</v>
      </c>
      <c r="C15" s="121">
        <v>93.76</v>
      </c>
      <c r="D15" s="122">
        <v>21.7</v>
      </c>
      <c r="E15" s="60"/>
    </row>
    <row r="16" spans="1:5" ht="24.75" customHeight="1">
      <c r="A16" s="125" t="s">
        <v>98</v>
      </c>
      <c r="B16" s="126" t="s">
        <v>90</v>
      </c>
      <c r="C16" s="127">
        <v>88.32</v>
      </c>
      <c r="D16" s="128">
        <v>29.7</v>
      </c>
      <c r="E16" s="60"/>
    </row>
    <row r="18" ht="14.25">
      <c r="A18" t="s">
        <v>102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A1" sqref="A1:D1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29" customWidth="1"/>
    <col min="5" max="5" width="9.125" style="0" customWidth="1"/>
  </cols>
  <sheetData>
    <row r="1" spans="1:4" ht="20.25">
      <c r="A1" s="95" t="s">
        <v>103</v>
      </c>
      <c r="B1" s="95"/>
      <c r="C1" s="95"/>
      <c r="D1" s="95"/>
    </row>
    <row r="2" spans="1:4" ht="21">
      <c r="A2" s="96"/>
      <c r="B2" s="96"/>
      <c r="C2" s="97" t="s">
        <v>104</v>
      </c>
      <c r="D2" s="97"/>
    </row>
    <row r="3" spans="1:4" ht="24.75" customHeight="1">
      <c r="A3" s="98"/>
      <c r="B3" s="81" t="s">
        <v>105</v>
      </c>
      <c r="C3" s="81" t="s">
        <v>106</v>
      </c>
      <c r="D3" s="99" t="s">
        <v>4</v>
      </c>
    </row>
    <row r="4" spans="1:4" ht="24.75" customHeight="1">
      <c r="A4" s="100" t="s">
        <v>107</v>
      </c>
      <c r="B4" s="101">
        <v>234</v>
      </c>
      <c r="C4" s="101">
        <v>587464</v>
      </c>
      <c r="D4" s="102">
        <v>3.1</v>
      </c>
    </row>
    <row r="5" spans="1:4" ht="24.75" customHeight="1">
      <c r="A5" s="103" t="s">
        <v>108</v>
      </c>
      <c r="B5" s="104">
        <v>51</v>
      </c>
      <c r="C5" s="104">
        <v>228662</v>
      </c>
      <c r="D5" s="105">
        <v>23.88</v>
      </c>
    </row>
    <row r="6" spans="1:4" ht="24.75" customHeight="1">
      <c r="A6" s="103" t="s">
        <v>109</v>
      </c>
      <c r="B6" s="104">
        <v>19</v>
      </c>
      <c r="C6" s="104">
        <v>53171</v>
      </c>
      <c r="D6" s="105">
        <v>24.87</v>
      </c>
    </row>
    <row r="7" spans="1:4" ht="24.75" customHeight="1">
      <c r="A7" s="103" t="s">
        <v>110</v>
      </c>
      <c r="B7" s="104">
        <v>14</v>
      </c>
      <c r="C7" s="104">
        <v>11572</v>
      </c>
      <c r="D7" s="105">
        <v>4</v>
      </c>
    </row>
    <row r="8" spans="1:4" ht="24.75" customHeight="1">
      <c r="A8" s="103" t="s">
        <v>111</v>
      </c>
      <c r="B8" s="104">
        <v>58</v>
      </c>
      <c r="C8" s="104">
        <v>130420</v>
      </c>
      <c r="D8" s="105">
        <v>7.73</v>
      </c>
    </row>
    <row r="9" spans="1:4" ht="24.75" customHeight="1">
      <c r="A9" s="103" t="s">
        <v>112</v>
      </c>
      <c r="B9" s="104">
        <v>56</v>
      </c>
      <c r="C9" s="104">
        <v>120472</v>
      </c>
      <c r="D9" s="105">
        <v>-4.42</v>
      </c>
    </row>
    <row r="10" spans="1:4" ht="24.75" customHeight="1">
      <c r="A10" s="103" t="s">
        <v>113</v>
      </c>
      <c r="B10" s="104">
        <v>7</v>
      </c>
      <c r="C10" s="104">
        <v>16718</v>
      </c>
      <c r="D10" s="105">
        <v>-14.54</v>
      </c>
    </row>
    <row r="11" spans="1:4" ht="24.75" customHeight="1">
      <c r="A11" s="103" t="s">
        <v>114</v>
      </c>
      <c r="B11" s="104">
        <v>2</v>
      </c>
      <c r="C11" s="104">
        <v>4345</v>
      </c>
      <c r="D11" s="105">
        <v>44.64</v>
      </c>
    </row>
    <row r="12" spans="1:4" ht="24.75" customHeight="1">
      <c r="A12" s="103" t="s">
        <v>115</v>
      </c>
      <c r="B12" s="104">
        <v>5</v>
      </c>
      <c r="C12" s="104">
        <v>3248</v>
      </c>
      <c r="D12" s="105">
        <v>18.64</v>
      </c>
    </row>
    <row r="13" spans="1:4" ht="24.75" customHeight="1">
      <c r="A13" s="103" t="s">
        <v>116</v>
      </c>
      <c r="B13" s="104">
        <v>7</v>
      </c>
      <c r="C13" s="104">
        <v>0</v>
      </c>
      <c r="D13" s="105">
        <v>0</v>
      </c>
    </row>
    <row r="14" spans="1:4" ht="24.75" customHeight="1">
      <c r="A14" s="106" t="s">
        <v>117</v>
      </c>
      <c r="B14" s="107">
        <v>15</v>
      </c>
      <c r="C14" s="107">
        <v>18856</v>
      </c>
      <c r="D14" s="108">
        <v>-9.82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A1" sqref="A1:D2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30" t="s">
        <v>118</v>
      </c>
      <c r="B1" s="30"/>
      <c r="C1" s="30"/>
      <c r="D1" s="30"/>
    </row>
    <row r="2" spans="1:4" ht="14.25" customHeight="1">
      <c r="A2" s="1"/>
      <c r="B2" s="1"/>
      <c r="C2" s="1"/>
      <c r="D2" s="1"/>
    </row>
    <row r="3" spans="1:4" ht="21" customHeight="1">
      <c r="A3" s="79"/>
      <c r="B3" s="80" t="s">
        <v>43</v>
      </c>
      <c r="C3" s="81" t="s">
        <v>88</v>
      </c>
      <c r="D3" s="82" t="s">
        <v>4</v>
      </c>
    </row>
    <row r="4" spans="1:4" ht="24.75" customHeight="1">
      <c r="A4" s="83" t="s">
        <v>119</v>
      </c>
      <c r="B4" s="84" t="s">
        <v>48</v>
      </c>
      <c r="C4" s="32">
        <v>1638378</v>
      </c>
      <c r="D4" s="85">
        <v>3.1</v>
      </c>
    </row>
    <row r="5" spans="1:4" ht="24.75" customHeight="1">
      <c r="A5" s="86" t="s">
        <v>120</v>
      </c>
      <c r="B5" s="87" t="s">
        <v>48</v>
      </c>
      <c r="C5" s="88">
        <v>1365855</v>
      </c>
      <c r="D5" s="29">
        <v>4.8</v>
      </c>
    </row>
    <row r="6" spans="1:4" ht="24.75" customHeight="1">
      <c r="A6" s="89" t="s">
        <v>121</v>
      </c>
      <c r="B6" s="87" t="s">
        <v>48</v>
      </c>
      <c r="C6" s="88">
        <v>272523</v>
      </c>
      <c r="D6" s="29">
        <v>-4.7</v>
      </c>
    </row>
    <row r="7" spans="1:4" ht="24.75" customHeight="1">
      <c r="A7" s="86" t="s">
        <v>122</v>
      </c>
      <c r="B7" s="87" t="s">
        <v>45</v>
      </c>
      <c r="C7" s="88">
        <v>32</v>
      </c>
      <c r="D7" s="90" t="s">
        <v>123</v>
      </c>
    </row>
    <row r="8" spans="1:4" ht="24.75" customHeight="1">
      <c r="A8" s="86" t="s">
        <v>124</v>
      </c>
      <c r="B8" s="87" t="s">
        <v>125</v>
      </c>
      <c r="C8" s="88">
        <v>28903</v>
      </c>
      <c r="D8" s="29">
        <v>72.69</v>
      </c>
    </row>
    <row r="9" spans="1:4" ht="24.75" customHeight="1">
      <c r="A9" s="86" t="s">
        <v>126</v>
      </c>
      <c r="B9" s="87" t="s">
        <v>125</v>
      </c>
      <c r="C9" s="88">
        <v>24435</v>
      </c>
      <c r="D9" s="29">
        <v>-46.54</v>
      </c>
    </row>
    <row r="10" spans="1:4" ht="24.75" customHeight="1">
      <c r="A10" s="86" t="s">
        <v>127</v>
      </c>
      <c r="B10" s="87" t="s">
        <v>45</v>
      </c>
      <c r="C10" s="88">
        <v>509</v>
      </c>
      <c r="D10" s="90" t="s">
        <v>123</v>
      </c>
    </row>
    <row r="11" spans="1:4" ht="24.75" customHeight="1">
      <c r="A11" s="86" t="s">
        <v>128</v>
      </c>
      <c r="B11" s="87" t="s">
        <v>125</v>
      </c>
      <c r="C11" s="88">
        <v>18664</v>
      </c>
      <c r="D11" s="29">
        <v>-10.85</v>
      </c>
    </row>
    <row r="12" spans="1:4" ht="24.75" customHeight="1">
      <c r="A12" s="86" t="s">
        <v>129</v>
      </c>
      <c r="B12" s="87" t="s">
        <v>130</v>
      </c>
      <c r="C12" s="88">
        <v>2103</v>
      </c>
      <c r="D12" s="29">
        <v>-28.69</v>
      </c>
    </row>
    <row r="13" spans="1:4" ht="24.75" customHeight="1">
      <c r="A13" s="91" t="s">
        <v>131</v>
      </c>
      <c r="B13" s="92" t="s">
        <v>130</v>
      </c>
      <c r="C13" s="93">
        <v>11667</v>
      </c>
      <c r="D13" s="94">
        <v>-5.29</v>
      </c>
    </row>
    <row r="14" spans="1:4" ht="14.25">
      <c r="A14" s="27" t="s">
        <v>132</v>
      </c>
      <c r="B14" s="27"/>
      <c r="C14" s="27"/>
      <c r="D14" s="27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J8" sqref="J8"/>
    </sheetView>
  </sheetViews>
  <sheetFormatPr defaultColWidth="9.00390625" defaultRowHeight="25.5" customHeight="1"/>
  <cols>
    <col min="1" max="1" width="29.125" style="0" customWidth="1"/>
    <col min="2" max="2" width="10.50390625" style="0" customWidth="1"/>
    <col min="3" max="3" width="11.625" style="0" customWidth="1"/>
  </cols>
  <sheetData>
    <row r="1" spans="1:3" ht="25.5" customHeight="1">
      <c r="A1" s="55" t="s">
        <v>133</v>
      </c>
      <c r="B1" s="56"/>
      <c r="C1" s="56"/>
    </row>
    <row r="2" spans="1:6" ht="25.5" customHeight="1">
      <c r="A2" s="57"/>
      <c r="B2" s="58"/>
      <c r="C2" s="59" t="s">
        <v>134</v>
      </c>
      <c r="D2" s="60"/>
      <c r="F2" s="61"/>
    </row>
    <row r="3" spans="1:6" ht="25.5" customHeight="1">
      <c r="A3" s="62"/>
      <c r="B3" s="63" t="s">
        <v>135</v>
      </c>
      <c r="C3" s="64" t="s">
        <v>136</v>
      </c>
      <c r="D3" s="60"/>
      <c r="F3" s="61"/>
    </row>
    <row r="4" spans="1:6" ht="25.5" customHeight="1">
      <c r="A4" t="s">
        <v>137</v>
      </c>
      <c r="B4" s="65">
        <v>2090877.1</v>
      </c>
      <c r="C4" s="66">
        <v>5.7</v>
      </c>
      <c r="F4" s="61"/>
    </row>
    <row r="5" spans="1:6" ht="25.5" customHeight="1">
      <c r="A5" t="s">
        <v>138</v>
      </c>
      <c r="B5" s="67" t="s">
        <v>139</v>
      </c>
      <c r="C5" s="68"/>
      <c r="F5" s="61"/>
    </row>
    <row r="6" spans="1:6" ht="25.5" customHeight="1">
      <c r="A6" t="s">
        <v>140</v>
      </c>
      <c r="B6" s="69">
        <v>1368898.2</v>
      </c>
      <c r="C6" s="70">
        <v>5.8</v>
      </c>
      <c r="F6" s="61"/>
    </row>
    <row r="7" spans="1:6" ht="25.5" customHeight="1">
      <c r="A7" t="s">
        <v>141</v>
      </c>
      <c r="B7" s="69">
        <v>922792.4</v>
      </c>
      <c r="C7" s="70">
        <v>6</v>
      </c>
      <c r="F7" s="61"/>
    </row>
    <row r="8" spans="1:6" ht="25.5" customHeight="1">
      <c r="A8" t="s">
        <v>142</v>
      </c>
      <c r="B8" s="69">
        <v>721978.9</v>
      </c>
      <c r="C8" s="70">
        <v>5.5</v>
      </c>
      <c r="F8" s="61"/>
    </row>
    <row r="9" spans="1:6" ht="25.5" customHeight="1">
      <c r="A9" t="s">
        <v>143</v>
      </c>
      <c r="B9" s="71"/>
      <c r="C9" s="72"/>
      <c r="F9" s="61"/>
    </row>
    <row r="10" spans="1:6" ht="25.5" customHeight="1">
      <c r="A10" t="s">
        <v>144</v>
      </c>
      <c r="B10" s="69">
        <v>1835141.9</v>
      </c>
      <c r="C10" s="70">
        <v>5.2</v>
      </c>
      <c r="F10" s="61"/>
    </row>
    <row r="11" spans="1:6" ht="25.5" customHeight="1">
      <c r="A11" t="s">
        <v>145</v>
      </c>
      <c r="B11" s="69">
        <v>255735.2</v>
      </c>
      <c r="C11" s="70">
        <v>9.4</v>
      </c>
      <c r="F11" s="61"/>
    </row>
    <row r="12" spans="1:6" ht="25.5" customHeight="1">
      <c r="A12" t="s">
        <v>146</v>
      </c>
      <c r="B12" s="73"/>
      <c r="C12" s="72"/>
      <c r="F12" s="61"/>
    </row>
    <row r="13" spans="1:6" ht="25.5" customHeight="1">
      <c r="A13" t="s">
        <v>147</v>
      </c>
      <c r="B13" s="74">
        <v>6179890.7</v>
      </c>
      <c r="C13" s="75">
        <v>8.9</v>
      </c>
      <c r="F13" s="61"/>
    </row>
    <row r="14" spans="1:6" ht="25.5" customHeight="1">
      <c r="A14" t="s">
        <v>148</v>
      </c>
      <c r="B14" s="74">
        <v>2418332.9</v>
      </c>
      <c r="C14" s="75">
        <v>8.7</v>
      </c>
      <c r="F14" s="61"/>
    </row>
    <row r="15" spans="1:6" ht="25.5" customHeight="1">
      <c r="A15" s="76" t="s">
        <v>149</v>
      </c>
      <c r="B15" s="77">
        <v>609998.4</v>
      </c>
      <c r="C15" s="78">
        <v>-7.7</v>
      </c>
      <c r="F15" s="61"/>
    </row>
    <row r="16" ht="25.5" customHeight="1">
      <c r="F16" s="6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27.875" style="0" customWidth="1"/>
    <col min="2" max="2" width="10.875" style="0" customWidth="1"/>
    <col min="3" max="3" width="11.75390625" style="28" customWidth="1"/>
    <col min="4" max="4" width="11.50390625" style="29" customWidth="1"/>
  </cols>
  <sheetData>
    <row r="1" spans="1:4" ht="20.25">
      <c r="A1" s="30" t="s">
        <v>150</v>
      </c>
      <c r="B1" s="30"/>
      <c r="C1" s="30"/>
      <c r="D1" s="30"/>
    </row>
    <row r="2" spans="1:4" ht="15">
      <c r="A2" s="31"/>
      <c r="B2" s="32"/>
      <c r="C2" s="33" t="s">
        <v>1</v>
      </c>
      <c r="D2" s="34"/>
    </row>
    <row r="3" spans="1:4" ht="24.75" customHeight="1">
      <c r="A3" s="35"/>
      <c r="B3" s="36" t="s">
        <v>2</v>
      </c>
      <c r="C3" s="37" t="s">
        <v>88</v>
      </c>
      <c r="D3" s="38" t="s">
        <v>4</v>
      </c>
    </row>
    <row r="4" spans="1:4" ht="24.75" customHeight="1">
      <c r="A4" s="39" t="s">
        <v>151</v>
      </c>
      <c r="B4" s="40">
        <v>266605.5</v>
      </c>
      <c r="C4" s="41">
        <v>1357036.5</v>
      </c>
      <c r="D4" s="42">
        <v>12.227228802174023</v>
      </c>
    </row>
    <row r="5" spans="1:4" ht="24.75" customHeight="1">
      <c r="A5" s="39" t="s">
        <v>152</v>
      </c>
      <c r="B5" s="43">
        <v>18528</v>
      </c>
      <c r="C5" s="44">
        <v>306079.5</v>
      </c>
      <c r="D5" s="45">
        <v>14.072775180335384</v>
      </c>
    </row>
    <row r="6" spans="1:4" ht="24.75" customHeight="1">
      <c r="A6" s="39" t="s">
        <v>153</v>
      </c>
      <c r="B6" s="46">
        <f>B4-B5</f>
        <v>248077.5</v>
      </c>
      <c r="C6" s="44">
        <f>C4-C5</f>
        <v>1050957</v>
      </c>
      <c r="D6" s="45">
        <v>11.7</v>
      </c>
    </row>
    <row r="7" spans="1:4" ht="24.75" customHeight="1">
      <c r="A7" s="47" t="s">
        <v>154</v>
      </c>
      <c r="B7" s="43">
        <v>36345</v>
      </c>
      <c r="C7" s="44">
        <v>497376</v>
      </c>
      <c r="D7" s="45">
        <v>0.9795939912821211</v>
      </c>
    </row>
    <row r="8" spans="1:4" ht="24.75" customHeight="1">
      <c r="A8" s="39" t="s">
        <v>155</v>
      </c>
      <c r="B8" s="48" t="s">
        <v>156</v>
      </c>
      <c r="C8" s="46">
        <v>1412025</v>
      </c>
      <c r="D8" s="45">
        <v>14</v>
      </c>
    </row>
    <row r="9" spans="1:4" ht="24.75" customHeight="1">
      <c r="A9" s="47" t="s">
        <v>157</v>
      </c>
      <c r="B9" s="48" t="s">
        <v>156</v>
      </c>
      <c r="C9" s="46">
        <v>867338</v>
      </c>
      <c r="D9" s="45">
        <v>1.8</v>
      </c>
    </row>
    <row r="10" spans="1:4" ht="24.75" customHeight="1">
      <c r="A10" s="39" t="s">
        <v>158</v>
      </c>
      <c r="B10" s="48" t="s">
        <v>156</v>
      </c>
      <c r="C10" s="46">
        <v>14513830.005572</v>
      </c>
      <c r="D10" s="45">
        <v>11</v>
      </c>
    </row>
    <row r="11" spans="1:4" ht="24.75" customHeight="1">
      <c r="A11" s="47" t="s">
        <v>159</v>
      </c>
      <c r="B11" s="48" t="s">
        <v>156</v>
      </c>
      <c r="C11" s="46">
        <v>9244140.112475</v>
      </c>
      <c r="D11" s="45">
        <v>23.8</v>
      </c>
    </row>
    <row r="12" spans="1:4" ht="24.75" customHeight="1">
      <c r="A12" s="39" t="s">
        <v>160</v>
      </c>
      <c r="B12" s="48" t="s">
        <v>156</v>
      </c>
      <c r="C12" s="46">
        <v>9947905.865139</v>
      </c>
      <c r="D12" s="45">
        <v>16.9</v>
      </c>
    </row>
    <row r="13" spans="1:4" ht="24.75" customHeight="1">
      <c r="A13" s="47" t="s">
        <v>161</v>
      </c>
      <c r="B13" s="48" t="s">
        <v>156</v>
      </c>
      <c r="C13" s="46">
        <v>3838218.09597</v>
      </c>
      <c r="D13" s="45">
        <v>14.1</v>
      </c>
    </row>
    <row r="14" spans="1:4" ht="24.75" customHeight="1">
      <c r="A14" s="49" t="s">
        <v>162</v>
      </c>
      <c r="B14" s="50" t="s">
        <v>156</v>
      </c>
      <c r="C14" s="51">
        <v>5668417.589032</v>
      </c>
      <c r="D14" s="52">
        <v>19.2</v>
      </c>
    </row>
    <row r="16" spans="1:4" ht="14.25">
      <c r="A16" s="53" t="s">
        <v>163</v>
      </c>
      <c r="B16" s="54"/>
      <c r="C16" s="54"/>
      <c r="D16" s="54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本宝宝无敌</cp:lastModifiedBy>
  <cp:lastPrinted>2017-01-20T07:43:36Z</cp:lastPrinted>
  <dcterms:created xsi:type="dcterms:W3CDTF">2014-04-24T06:45:38Z</dcterms:created>
  <dcterms:modified xsi:type="dcterms:W3CDTF">2019-09-24T08:37:59Z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