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20"/>
  </bookViews>
  <sheets>
    <sheet name="1095_6461dc6754fc2 (2)" sheetId="2" r:id="rId1"/>
  </sheets>
  <definedNames>
    <definedName name="_xlnm._FilterDatabase" localSheetId="0" hidden="1">'1095_6461dc6754fc2 (2)'!$A$3:$I$6</definedName>
  </definedNames>
  <calcPr calcId="124519"/>
</workbook>
</file>

<file path=xl/calcChain.xml><?xml version="1.0" encoding="utf-8"?>
<calcChain xmlns="http://schemas.openxmlformats.org/spreadsheetml/2006/main">
  <c r="C4" i="2"/>
  <c r="G6"/>
  <c r="D6"/>
  <c r="C6"/>
  <c r="G5"/>
  <c r="D5"/>
  <c r="C5"/>
  <c r="G4"/>
  <c r="D4"/>
</calcChain>
</file>

<file path=xl/sharedStrings.xml><?xml version="1.0" encoding="utf-8"?>
<sst xmlns="http://schemas.openxmlformats.org/spreadsheetml/2006/main" count="15" uniqueCount="14">
  <si>
    <t>序号</t>
  </si>
  <si>
    <t>报考岗位</t>
  </si>
  <si>
    <t>姓名</t>
  </si>
  <si>
    <t>准考证号</t>
  </si>
  <si>
    <t>面试成绩</t>
  </si>
  <si>
    <t>总成绩</t>
  </si>
  <si>
    <t>岗位排名</t>
  </si>
  <si>
    <t>01_协助窗口服务管理工作</t>
  </si>
  <si>
    <t>02_协助办件统计、文字工作</t>
  </si>
  <si>
    <t>2023年如皋市社会治理综合服务中心公开招聘辅助工作人员拟聘用人员名单</t>
    <phoneticPr fontId="4" type="noConversion"/>
  </si>
  <si>
    <t>附件：</t>
    <phoneticPr fontId="4" type="noConversion"/>
  </si>
  <si>
    <t>备注</t>
    <phoneticPr fontId="4" type="noConversion"/>
  </si>
  <si>
    <r>
      <t>第1、</t>
    </r>
    <r>
      <rPr>
        <sz val="9"/>
        <color theme="1"/>
        <rFont val="宋体"/>
        <family val="3"/>
        <charset val="134"/>
        <scheme val="minor"/>
      </rPr>
      <t>2名放弃</t>
    </r>
    <phoneticPr fontId="4" type="noConversion"/>
  </si>
  <si>
    <t>笔试成绩</t>
    <phoneticPr fontId="4" type="noConversion"/>
  </si>
</sst>
</file>

<file path=xl/styles.xml><?xml version="1.0" encoding="utf-8"?>
<styleSheet xmlns="http://schemas.openxmlformats.org/spreadsheetml/2006/main">
  <fonts count="8">
    <font>
      <sz val="11"/>
      <color theme="1"/>
      <name val="宋体"/>
      <charset val="134"/>
      <scheme val="minor"/>
    </font>
    <font>
      <b/>
      <sz val="11"/>
      <color theme="1"/>
      <name val="宋体"/>
      <charset val="134"/>
      <scheme val="minor"/>
    </font>
    <font>
      <b/>
      <sz val="9"/>
      <color theme="1"/>
      <name val="宋体"/>
      <charset val="134"/>
      <scheme val="minor"/>
    </font>
    <font>
      <sz val="9"/>
      <color theme="1"/>
      <name val="宋体"/>
      <charset val="134"/>
      <scheme val="minor"/>
    </font>
    <font>
      <sz val="9"/>
      <name val="宋体"/>
      <charset val="134"/>
      <scheme val="minor"/>
    </font>
    <font>
      <sz val="9"/>
      <color theme="1"/>
      <name val="宋体"/>
      <family val="3"/>
      <charset val="134"/>
      <scheme val="minor"/>
    </font>
    <font>
      <b/>
      <sz val="9"/>
      <color theme="1"/>
      <name val="宋体"/>
      <family val="3"/>
      <charset val="134"/>
      <scheme val="minor"/>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0" xfId="0" applyFont="1" applyAlignment="1">
      <alignment horizontal="center" vertical="center"/>
    </xf>
    <xf numFmtId="0" fontId="5"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workbookViewId="0">
      <selection activeCell="B15" sqref="B15"/>
    </sheetView>
  </sheetViews>
  <sheetFormatPr defaultColWidth="26.125" defaultRowHeight="28.9" customHeight="1"/>
  <cols>
    <col min="1" max="1" width="6.875" style="1" customWidth="1"/>
    <col min="2" max="2" width="22.375" style="1" customWidth="1"/>
    <col min="3" max="3" width="9" style="1" customWidth="1"/>
    <col min="4" max="4" width="13.375" style="1" customWidth="1"/>
    <col min="5" max="5" width="14.25" style="1" customWidth="1"/>
    <col min="6" max="6" width="8.625" style="2" customWidth="1"/>
    <col min="7" max="7" width="13" style="1" customWidth="1"/>
    <col min="8" max="8" width="13.375" style="1" customWidth="1"/>
    <col min="9" max="9" width="20.625" style="1" customWidth="1"/>
    <col min="10" max="16384" width="26.125" style="1"/>
  </cols>
  <sheetData>
    <row r="1" spans="1:10" s="8" customFormat="1" ht="28.9" customHeight="1">
      <c r="A1" s="9" t="s">
        <v>10</v>
      </c>
    </row>
    <row r="2" spans="1:10" ht="28.9" customHeight="1">
      <c r="A2" s="12" t="s">
        <v>9</v>
      </c>
      <c r="B2" s="12"/>
      <c r="C2" s="12"/>
      <c r="D2" s="12"/>
      <c r="E2" s="12"/>
      <c r="F2" s="12"/>
      <c r="G2" s="12"/>
      <c r="H2" s="12"/>
      <c r="I2" s="12"/>
    </row>
    <row r="3" spans="1:10" ht="39" customHeight="1">
      <c r="A3" s="3" t="s">
        <v>0</v>
      </c>
      <c r="B3" s="3" t="s">
        <v>1</v>
      </c>
      <c r="C3" s="3" t="s">
        <v>2</v>
      </c>
      <c r="D3" s="3" t="s">
        <v>3</v>
      </c>
      <c r="E3" s="4" t="s">
        <v>13</v>
      </c>
      <c r="F3" s="4" t="s">
        <v>4</v>
      </c>
      <c r="G3" s="4" t="s">
        <v>5</v>
      </c>
      <c r="H3" s="4" t="s">
        <v>6</v>
      </c>
      <c r="I3" s="10" t="s">
        <v>11</v>
      </c>
    </row>
    <row r="4" spans="1:10" ht="28.9" customHeight="1">
      <c r="A4" s="5">
        <v>1</v>
      </c>
      <c r="B4" s="5" t="s">
        <v>7</v>
      </c>
      <c r="C4" s="5" t="str">
        <f>"孙佳敏"</f>
        <v>孙佳敏</v>
      </c>
      <c r="D4" s="5" t="str">
        <f>"20516010113"</f>
        <v>20516010113</v>
      </c>
      <c r="E4" s="5">
        <v>78.8</v>
      </c>
      <c r="F4" s="5">
        <v>76.900000000000006</v>
      </c>
      <c r="G4" s="6">
        <f t="shared" ref="G4:G6" si="0">E4*0.4+F4*0.6</f>
        <v>77.66</v>
      </c>
      <c r="H4" s="6">
        <v>1</v>
      </c>
      <c r="I4" s="6"/>
    </row>
    <row r="5" spans="1:10" ht="28.9" customHeight="1">
      <c r="A5" s="5">
        <v>2</v>
      </c>
      <c r="B5" s="11" t="s">
        <v>8</v>
      </c>
      <c r="C5" s="11" t="str">
        <f>"徐祎"</f>
        <v>徐祎</v>
      </c>
      <c r="D5" s="11" t="str">
        <f>"20516020137"</f>
        <v>20516020137</v>
      </c>
      <c r="E5" s="5">
        <v>75.599999999999994</v>
      </c>
      <c r="F5" s="5">
        <v>80.3</v>
      </c>
      <c r="G5" s="6">
        <f t="shared" si="0"/>
        <v>78.42</v>
      </c>
      <c r="H5" s="6">
        <v>3</v>
      </c>
      <c r="I5" s="13" t="s">
        <v>12</v>
      </c>
      <c r="J5" s="2"/>
    </row>
    <row r="6" spans="1:10" ht="28.9" customHeight="1">
      <c r="A6" s="5">
        <v>3</v>
      </c>
      <c r="B6" s="11" t="s">
        <v>8</v>
      </c>
      <c r="C6" s="11" t="str">
        <f>"蔡斯杨"</f>
        <v>蔡斯杨</v>
      </c>
      <c r="D6" s="11" t="str">
        <f>"20516020122"</f>
        <v>20516020122</v>
      </c>
      <c r="E6" s="5">
        <v>80.5</v>
      </c>
      <c r="F6" s="5">
        <v>75.099999999999994</v>
      </c>
      <c r="G6" s="6">
        <f t="shared" si="0"/>
        <v>77.259999999999991</v>
      </c>
      <c r="H6" s="6">
        <v>4</v>
      </c>
      <c r="I6" s="14"/>
      <c r="J6" s="7"/>
    </row>
  </sheetData>
  <autoFilter ref="A3:I6">
    <sortState ref="A3:K17">
      <sortCondition ref="B2"/>
    </sortState>
    <extLst/>
  </autoFilter>
  <mergeCells count="2">
    <mergeCell ref="A2:I2"/>
    <mergeCell ref="I5:I6"/>
  </mergeCells>
  <phoneticPr fontId="4" type="noConversion"/>
  <printOptions horizontalCentered="1"/>
  <pageMargins left="0.35416666666666702" right="0.156944444444444" top="0.39305555555555599" bottom="0.196527777777778"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1095_6461dc6754fc2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cp:lastPrinted>2023-06-07T03:39:06Z</cp:lastPrinted>
  <dcterms:created xsi:type="dcterms:W3CDTF">2023-05-15T07:17:02Z</dcterms:created>
  <dcterms:modified xsi:type="dcterms:W3CDTF">2023-06-07T03:58:25Z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F6B20F54E85F48FB85621A5A3AE68242_13</vt:lpwstr>
  </property>
  <property fmtid="{D5CDD505-2E9C-101B-9397-08002B2CF9AE}" pid="3" name="KSOProductBuildVer">
    <vt:lpwstr>2052-11.1.0.14036</vt:lpwstr>
  </property>
</Properties>
</file>