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9645"/>
  </bookViews>
  <sheets>
    <sheet name="1030_60c02060dbc4d" sheetId="1" r:id="rId1"/>
  </sheets>
  <definedNames>
    <definedName name="_xlnm._FilterDatabase" localSheetId="0" hidden="1">'1030_60c02060dbc4d'!$A$3:$K$3</definedName>
    <definedName name="_xlnm.Print_Titles" localSheetId="0">'1030_60c02060dbc4d'!$2:$3</definedName>
  </definedNames>
  <calcPr calcId="124519"/>
</workbook>
</file>

<file path=xl/calcChain.xml><?xml version="1.0" encoding="utf-8"?>
<calcChain xmlns="http://schemas.openxmlformats.org/spreadsheetml/2006/main">
  <c r="H4" i="1"/>
  <c r="G4"/>
  <c r="E5"/>
  <c r="G5"/>
  <c r="H5"/>
  <c r="L5"/>
  <c r="L4"/>
</calcChain>
</file>

<file path=xl/sharedStrings.xml><?xml version="1.0" encoding="utf-8"?>
<sst xmlns="http://schemas.openxmlformats.org/spreadsheetml/2006/main" count="28" uniqueCount="27">
  <si>
    <t>报考岗位</t>
  </si>
  <si>
    <t>姓名</t>
  </si>
  <si>
    <t>准考证号</t>
  </si>
  <si>
    <t>附件：</t>
    <phoneticPr fontId="2" type="noConversion"/>
  </si>
  <si>
    <t>01_助理讲师</t>
  </si>
  <si>
    <t>教学试讲评价成绩</t>
  </si>
  <si>
    <t>综合素质评价成绩</t>
  </si>
  <si>
    <t>总成绩</t>
  </si>
  <si>
    <t>岗位内排名</t>
  </si>
  <si>
    <t>02_助理讲师</t>
  </si>
  <si>
    <t>中共如皋市委党校</t>
    <phoneticPr fontId="2" type="noConversion"/>
  </si>
  <si>
    <t>无</t>
    <phoneticPr fontId="2" type="noConversion"/>
  </si>
  <si>
    <t>硕士</t>
    <phoneticPr fontId="2" type="noConversion"/>
  </si>
  <si>
    <t>备注</t>
    <phoneticPr fontId="2" type="noConversion"/>
  </si>
  <si>
    <t>序号</t>
    <phoneticPr fontId="2" type="noConversion"/>
  </si>
  <si>
    <t>招聘单位</t>
    <phoneticPr fontId="2" type="noConversion"/>
  </si>
  <si>
    <t>工作单位</t>
    <phoneticPr fontId="2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</si>
  <si>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</si>
  <si>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</si>
  <si>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</si>
  <si>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2023年中共如皋市委党校公开招聘工作人员拟聘用人员名单</t>
    <phoneticPr fontId="2" type="noConversion"/>
  </si>
  <si>
    <t>吴凡</t>
  </si>
  <si>
    <t>郑光耀</t>
  </si>
  <si>
    <t>30603010106</t>
  </si>
  <si>
    <t>30603020117</t>
  </si>
  <si>
    <t>中共如皋市委党校</t>
    <phoneticPr fontId="2" type="noConversion"/>
  </si>
  <si>
    <t>第1名放弃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</si>
</sst>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8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>
      <selection activeCell="O12" sqref="O12"/>
    </sheetView>
  </sheetViews>
  <sheetFormatPr defaultColWidth="8.875" defaultRowHeight="15" customHeight="1"/>
  <cols>
    <col min="1" max="1" width="5.125" style="1" customWidth="1"/>
    <col min="2" max="2" width="13.25" style="1" customWidth="1"/>
    <col min="3" max="3" width="10.25" style="1" customWidth="1"/>
    <col min="4" max="4" width="7.5" style="1" bestFit="1" customWidth="1"/>
    <col min="5" max="5" width="22.25" style="1" customWidth="1"/>
    <col min="6" max="6" width="5.875" style="1" customWidth="1"/>
    <col min="7" max="7" width="15.75" style="1" customWidth="1"/>
    <col min="8" max="8" width="14.375" style="1" customWidth="1"/>
    <col min="9" max="9" width="12" style="1" customWidth="1"/>
    <col min="10" max="10" width="15.625" style="1" customWidth="1"/>
    <col min="11" max="11" width="14.75" style="2" customWidth="1"/>
    <col min="12" max="12" width="7.625" style="2" bestFit="1" customWidth="1"/>
    <col min="13" max="13" width="9.25" style="1" customWidth="1"/>
    <col min="14" max="14" width="12.25" style="1" customWidth="1"/>
    <col min="15" max="16384" width="8.875" style="1"/>
  </cols>
  <sheetData>
    <row r="1" spans="1:14" ht="27.75" customHeight="1">
      <c r="A1" s="3" t="s">
        <v>3</v>
      </c>
      <c r="B1" s="3"/>
    </row>
    <row r="2" spans="1:14" ht="34.1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43.5" customHeight="1">
      <c r="A3" s="9" t="s">
        <v>14</v>
      </c>
      <c r="B3" s="9" t="s">
        <v>15</v>
      </c>
      <c r="C3" s="9" t="s">
        <v>0</v>
      </c>
      <c r="D3" s="9" t="s">
        <v>1</v>
      </c>
      <c r="E3" s="10" t="s">
        <v>16</v>
      </c>
      <c r="F3" s="10" t="s">
        <v>17</v>
      </c>
      <c r="G3" s="10" t="s">
        <v>18</v>
      </c>
      <c r="H3" s="10" t="s">
        <v>19</v>
      </c>
      <c r="I3" s="9" t="s">
        <v>2</v>
      </c>
      <c r="J3" s="7" t="s">
        <v>5</v>
      </c>
      <c r="K3" s="7" t="s">
        <v>6</v>
      </c>
      <c r="L3" s="7" t="s">
        <v>7</v>
      </c>
      <c r="M3" s="5" t="s">
        <v>8</v>
      </c>
      <c r="N3" s="11" t="s">
        <v>13</v>
      </c>
    </row>
    <row r="4" spans="1:14" ht="42.75" customHeight="1">
      <c r="A4" s="4">
        <v>1</v>
      </c>
      <c r="B4" s="4" t="s">
        <v>10</v>
      </c>
      <c r="C4" s="5" t="s">
        <v>4</v>
      </c>
      <c r="D4" s="14" t="s">
        <v>21</v>
      </c>
      <c r="E4" s="6" t="s">
        <v>11</v>
      </c>
      <c r="F4" s="6" t="s">
        <v>12</v>
      </c>
      <c r="G4" s="5" t="str">
        <f t="shared" ref="G4" si="0">"马克思主义基本原理"</f>
        <v>马克思主义基本原理</v>
      </c>
      <c r="H4" s="5" t="str">
        <f>"安徽工程大学"</f>
        <v>安徽工程大学</v>
      </c>
      <c r="I4" s="14" t="s">
        <v>23</v>
      </c>
      <c r="J4" s="14">
        <v>75.400000000000006</v>
      </c>
      <c r="K4" s="14">
        <v>42.84</v>
      </c>
      <c r="L4" s="15">
        <f t="shared" ref="L4:L5" si="1">J4*0.6+K4*0.4</f>
        <v>62.376000000000005</v>
      </c>
      <c r="M4" s="14">
        <v>2</v>
      </c>
      <c r="N4" s="8" t="s">
        <v>26</v>
      </c>
    </row>
    <row r="5" spans="1:14" ht="42.75" customHeight="1">
      <c r="A5" s="4">
        <v>2</v>
      </c>
      <c r="B5" s="4" t="s">
        <v>25</v>
      </c>
      <c r="C5" s="5" t="s">
        <v>9</v>
      </c>
      <c r="D5" s="14" t="s">
        <v>22</v>
      </c>
      <c r="E5" s="5" t="str">
        <f>"浙江省舟山市岱山县委办公室"</f>
        <v>浙江省舟山市岱山县委办公室</v>
      </c>
      <c r="F5" s="6" t="s">
        <v>12</v>
      </c>
      <c r="G5" s="5" t="str">
        <f>"思想政治教育"</f>
        <v>思想政治教育</v>
      </c>
      <c r="H5" s="5" t="str">
        <f>"南京林业大学"</f>
        <v>南京林业大学</v>
      </c>
      <c r="I5" s="14" t="s">
        <v>24</v>
      </c>
      <c r="J5" s="14">
        <v>82.6</v>
      </c>
      <c r="K5" s="14">
        <v>70.84</v>
      </c>
      <c r="L5" s="15">
        <f t="shared" si="1"/>
        <v>77.896000000000001</v>
      </c>
      <c r="M5" s="14">
        <v>1</v>
      </c>
      <c r="N5" s="8"/>
    </row>
    <row r="10" spans="1:14" ht="15" customHeight="1">
      <c r="E10"/>
      <c r="F10"/>
      <c r="G10"/>
    </row>
    <row r="12" spans="1:14" ht="15" customHeight="1">
      <c r="E12"/>
      <c r="F12"/>
    </row>
  </sheetData>
  <mergeCells count="1">
    <mergeCell ref="A2:N2"/>
  </mergeCells>
  <phoneticPr fontId="2" type="noConversion"/>
  <pageMargins left="0.70866141732283472" right="0.70866141732283472" top="0.35433070866141736" bottom="0.15748031496062992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1030_60c02060dbc4d</vt:lpstr>
      <vt:lpstr>'1030_60c02060dbc4d'!Print_Titles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2023-06-19T07:59:39Z</cp:lastPrinted>
  <dcterms:created xsi:type="dcterms:W3CDTF">2021-06-09T02:01:39Z</dcterms:created>
  <dcterms:modified xsi:type="dcterms:W3CDTF">2023-06-19T07:59:52Z</dcterms:modified>
</cp:coreProperties>
</file>