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物联网" sheetId="2" r:id="rId1"/>
    <sheet name="Sheet1" sheetId="1" r:id="rId2"/>
  </sheets>
  <definedNames>
    <definedName name="_xlnm.Print_Titles" localSheetId="0">物联网!$1:$3</definedName>
  </definedNames>
  <calcPr calcId="144525"/>
</workbook>
</file>

<file path=xl/sharedStrings.xml><?xml version="1.0" encoding="utf-8"?>
<sst xmlns="http://schemas.openxmlformats.org/spreadsheetml/2006/main" count="216" uniqueCount="156">
  <si>
    <r>
      <rPr>
        <sz val="22"/>
        <color rgb="FF000000"/>
        <rFont val="方正小标宋简体"/>
        <charset val="134"/>
      </rPr>
      <t>2022</t>
    </r>
    <r>
      <rPr>
        <sz val="21"/>
        <color rgb="FF000000"/>
        <rFont val="方正小标宋简体"/>
        <charset val="134"/>
      </rPr>
      <t>年如皋市农业物联网应用奖补名单</t>
    </r>
  </si>
  <si>
    <t>单位：万元</t>
  </si>
  <si>
    <t>序号</t>
  </si>
  <si>
    <t>镇
（街道）</t>
  </si>
  <si>
    <t>主体名称</t>
  </si>
  <si>
    <r>
      <rPr>
        <sz val="11"/>
        <color rgb="FF000000"/>
        <rFont val="黑体"/>
        <charset val="134"/>
      </rPr>
      <t>应用领域</t>
    </r>
    <r>
      <rPr>
        <sz val="11"/>
        <color indexed="8"/>
        <rFont val="黑体"/>
        <charset val="134"/>
      </rPr>
      <t></t>
    </r>
  </si>
  <si>
    <r>
      <rPr>
        <sz val="11"/>
        <color rgb="FF000000"/>
        <rFont val="黑体"/>
        <charset val="134"/>
      </rPr>
      <t>农产品生产(加工）品种</t>
    </r>
    <r>
      <rPr>
        <sz val="11"/>
        <color indexed="8"/>
        <rFont val="黑体"/>
        <charset val="134"/>
      </rPr>
      <t></t>
    </r>
  </si>
  <si>
    <r>
      <rPr>
        <sz val="11"/>
        <color rgb="FF000000"/>
        <rFont val="黑体"/>
        <charset val="134"/>
      </rPr>
      <t>生产规模</t>
    </r>
    <r>
      <rPr>
        <sz val="11"/>
        <color indexed="8"/>
        <rFont val="黑体"/>
        <charset val="134"/>
      </rPr>
      <t></t>
    </r>
  </si>
  <si>
    <t>主体地址</t>
  </si>
  <si>
    <t>生产基地经纬度④</t>
  </si>
  <si>
    <t>联系人及联系方式</t>
  </si>
  <si>
    <t>申请接入设备类型⑤</t>
  </si>
  <si>
    <t>申请接入传感器数量⑥</t>
  </si>
  <si>
    <t>监测因子名称⑦</t>
  </si>
  <si>
    <t>设备购买费用金额</t>
  </si>
  <si>
    <t>核实确认
金额</t>
  </si>
  <si>
    <t>建议补助
金额</t>
  </si>
  <si>
    <t>磨头</t>
  </si>
  <si>
    <t>如皋市健兴家庭农场</t>
  </si>
  <si>
    <t>水产养殖</t>
  </si>
  <si>
    <t>水产（四大家鱼）</t>
  </si>
  <si>
    <t xml:space="preserve"> 51亩</t>
  </si>
  <si>
    <t>江苏省如皋市磨头镇顾沈村</t>
  </si>
  <si>
    <t>120.487712/32.227683</t>
  </si>
  <si>
    <t>顾维健13914367668</t>
  </si>
  <si>
    <t>水环境监测气象站</t>
  </si>
  <si>
    <t>溶解氧值（dissolveO),PH(ph),水体温度</t>
  </si>
  <si>
    <t>如皋市映国家庭农场</t>
  </si>
  <si>
    <t>果蔬种植</t>
  </si>
  <si>
    <t>水蜜桃、梨</t>
  </si>
  <si>
    <t>江苏省如皋市磨头镇新徐村</t>
  </si>
  <si>
    <t>120.559075/32.264531等</t>
  </si>
  <si>
    <t>许映国 15251320882</t>
  </si>
  <si>
    <t>种植环境监测</t>
  </si>
  <si>
    <t>空气温度(airtemp)(℃ ) 空气湿度(airhumidity)(%)、光照强度(lightintensity)(klux)、土壤温度(soilmoisture)(%)、土壤湿度(soilmoisture)(%)、电导率(conductivity)(%)</t>
  </si>
  <si>
    <t>城北</t>
  </si>
  <si>
    <t>南通科兴牧业有限公司</t>
  </si>
  <si>
    <t>畜牧</t>
  </si>
  <si>
    <t>大白羽</t>
  </si>
  <si>
    <t xml:space="preserve"> 153300羽</t>
  </si>
  <si>
    <t>如皋市城北街道袁桥村</t>
  </si>
  <si>
    <t>120.495458,32.428911等</t>
  </si>
  <si>
    <t>孙雅兰：13921452818</t>
  </si>
  <si>
    <t>网关</t>
  </si>
  <si>
    <t>空气温度(airTemp) (℃)、空气温度2(airTempTwo) (℃)、空气温度3(airTempThree) (℃)、空气温度4(airTempFour) (℃)、空气湿度(airHumidity) (%)、负压(NegativePressure) (pa)</t>
  </si>
  <si>
    <t>江安</t>
  </si>
  <si>
    <t>如皋市新时家庭农场</t>
  </si>
  <si>
    <t>水产（螃蟹）</t>
  </si>
  <si>
    <t>15亩</t>
  </si>
  <si>
    <t>江苏省如皋市江安镇</t>
  </si>
  <si>
    <t>120.374875,32.184528等</t>
  </si>
  <si>
    <t>周学良13962760599</t>
  </si>
  <si>
    <t>溶解氧值(dissolveO)，</t>
  </si>
  <si>
    <t>PH(ph)，</t>
  </si>
  <si>
    <t>水体温度(waterTemp)</t>
  </si>
  <si>
    <t>如皋市绿园家庭农场</t>
  </si>
  <si>
    <t>生产（四大家鱼）</t>
  </si>
  <si>
    <t>8亩</t>
  </si>
  <si>
    <t>120.391423,32.165965等</t>
  </si>
  <si>
    <t>严扣书13358072888</t>
  </si>
  <si>
    <t>九华</t>
  </si>
  <si>
    <t>江苏宇凯农业有限公司</t>
  </si>
  <si>
    <t>渔业</t>
  </si>
  <si>
    <t>螃蟹</t>
  </si>
  <si>
    <t>47.15亩</t>
  </si>
  <si>
    <t>如皋市九华镇马桥村</t>
  </si>
  <si>
    <t>120.664521,</t>
  </si>
  <si>
    <t>丰志成：13862960788</t>
  </si>
  <si>
    <t>溶解氧值</t>
  </si>
  <si>
    <t>32.138042等</t>
  </si>
  <si>
    <t>PH，</t>
  </si>
  <si>
    <t>水体温度</t>
  </si>
  <si>
    <t>凡兴建</t>
  </si>
  <si>
    <t>黑鱼、鲈鱼等</t>
  </si>
  <si>
    <t>10亩</t>
  </si>
  <si>
    <t>120.64237118，32.13438749等</t>
  </si>
  <si>
    <t>凡兴建：13228876968</t>
  </si>
  <si>
    <t>加温地源热泵、智能双探头温度时间报警控制器、水位控制器、溶氧分析仪</t>
  </si>
  <si>
    <t>温度、时间、水位、溶氧、盐度、PH值、大气压</t>
  </si>
  <si>
    <t>下原</t>
  </si>
  <si>
    <t>如皋市绿野生态农业观光中心</t>
  </si>
  <si>
    <t>甲鱼</t>
  </si>
  <si>
    <t>20亩</t>
  </si>
  <si>
    <t>江苏省如皋市下原镇陈桥村</t>
  </si>
  <si>
    <t>120.698221,32.248526等</t>
  </si>
  <si>
    <t>陈子芬：13776982168</t>
  </si>
  <si>
    <t>水环境监测气象站1</t>
  </si>
  <si>
    <t>溶解氧值(mg/L)，</t>
  </si>
  <si>
    <t>水体酸碱度(PH)，</t>
  </si>
  <si>
    <t>水体温度(℃)</t>
  </si>
  <si>
    <t>4大家鱼</t>
  </si>
  <si>
    <t>水环境监测气象站2</t>
  </si>
  <si>
    <t>朱建中</t>
  </si>
  <si>
    <t>青鱼、链鱼</t>
  </si>
  <si>
    <t>5亩</t>
  </si>
  <si>
    <t>江苏省如皋市下原镇老坝村</t>
  </si>
  <si>
    <t>120.691393,32.278341等</t>
  </si>
  <si>
    <t>朱建中：</t>
  </si>
  <si>
    <t>长江</t>
  </si>
  <si>
    <t>如皋市桃缘果树种植园</t>
  </si>
  <si>
    <t>四大家鱼</t>
  </si>
  <si>
    <t>渔业（20亩）</t>
  </si>
  <si>
    <t>如皋市长江镇五零社区12号</t>
  </si>
  <si>
    <t>120.631511,32.127912</t>
  </si>
  <si>
    <t>蔡丹13962722958</t>
  </si>
  <si>
    <t>如皋市国祥家庭农场</t>
  </si>
  <si>
    <t>农产品加工</t>
  </si>
  <si>
    <t xml:space="preserve">大米 </t>
  </si>
  <si>
    <t>1500（平方米）</t>
  </si>
  <si>
    <t>如皋市长江镇蒲港社区7组</t>
  </si>
  <si>
    <t>120.536821  32.118345</t>
  </si>
  <si>
    <t>朱明明18862948998</t>
  </si>
  <si>
    <t>仓储环境监测</t>
  </si>
  <si>
    <t>空气温度(airTemp)，</t>
  </si>
  <si>
    <t>光照强度(lightIntensity)，</t>
  </si>
  <si>
    <t>大气压(atmos)</t>
  </si>
  <si>
    <t>空气湿度(airHumidity)</t>
  </si>
  <si>
    <t>吴窑</t>
  </si>
  <si>
    <t>如皋市军芳生猪养殖场</t>
  </si>
  <si>
    <t>生猪养殖</t>
  </si>
  <si>
    <t xml:space="preserve"> 200头</t>
  </si>
  <si>
    <t>江苏省如皋市吴窑镇</t>
  </si>
  <si>
    <t>120.546633,32.170012</t>
  </si>
  <si>
    <t>马小军：13601496539</t>
  </si>
  <si>
    <t>养殖大棚环境监测</t>
  </si>
  <si>
    <t>空气温度(airTemp)，空气湿度(airHumidity) ，氨气浓度(AmmoniaConcentration) ，甲烷(methane)</t>
  </si>
  <si>
    <t>南通赛天蓬牧业有限公司</t>
  </si>
  <si>
    <t xml:space="preserve"> 300头</t>
  </si>
  <si>
    <t>32.19808,120.52173</t>
  </si>
  <si>
    <t>陈健：13225136666</t>
  </si>
  <si>
    <t>丁堰</t>
  </si>
  <si>
    <t>吴建成</t>
  </si>
  <si>
    <t>水产  养殖</t>
  </si>
  <si>
    <t>水产（家鱼）</t>
  </si>
  <si>
    <t xml:space="preserve"> 9.74亩</t>
  </si>
  <si>
    <t>江苏省如皋市丁堰镇堰南村</t>
  </si>
  <si>
    <t>120.753554,32.353333等</t>
  </si>
  <si>
    <t>吴建成：13806274766</t>
  </si>
  <si>
    <t>钱新亚</t>
  </si>
  <si>
    <t>水产（金鱼、4大家鱼）</t>
  </si>
  <si>
    <t xml:space="preserve"> 30.57亩</t>
  </si>
  <si>
    <t>江苏省如皋市丁堰镇鞠庄村</t>
  </si>
  <si>
    <t>120.708121,32.349717等</t>
  </si>
  <si>
    <t>钱新亚：</t>
  </si>
  <si>
    <t>石庄</t>
  </si>
  <si>
    <t>如皋市乡夏家庭农场</t>
  </si>
  <si>
    <t>水产（淡水鱼）</t>
  </si>
  <si>
    <t xml:space="preserve"> 20亩</t>
  </si>
  <si>
    <t>江苏省如皋市石庄镇</t>
  </si>
  <si>
    <t>120.493436,32.167165</t>
  </si>
  <si>
    <t>夏晶晶：15962871777</t>
  </si>
  <si>
    <t>如皋市耀红家庭农场</t>
  </si>
  <si>
    <t>120°31′9″,32°10′4″</t>
  </si>
  <si>
    <t>张耀红：13218211568</t>
  </si>
  <si>
    <t>合     计</t>
  </si>
  <si>
    <t>注:  ①应用领域：指大田种植、设施园艺、畜牧、渔业、农机、农产品加工等领域。若申请对接的主体涉及多个应用领域的，需按每个应用领域分开填报。
       ②农产品生产(加工）品种：指具体的农产品品种名称，如黄瓜、螃蟹、水蜜桃等。若是同一类型的农产品，如设施蔬菜等，可一并填写。
       ③生产规模：大田种植（亩）、设施园艺（平方米）；畜牧业，生猪（头）、家禽（羽）、奶牛（头）、羊（头）；渔业（亩）。其他无需填写。
       ④生产基地经纬度(现场人员可以使用手机在基地位置定位)：填写统一格式保留不少于6位小数，不同区域的生产基地要分开填写。
       ⑤申请接入设备类型：应用主体在各类生产应用场景中使用的物联网设备。
       ⑥申请接入传感器数量：指接入的空气、土壤、水质等环境传感器和动植物本体传感器等的数量。
       ⑦监测因子名称：指接入的各类设备和传感器所能监测的各类因子，要逐个明确列出。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</si>
</sst>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"/>
    </font>
    <font>
      <sz val="22"/>
      <color rgb="FF000000"/>
      <name val="方正小标宋简体"/>
      <charset val="134"/>
    </font>
    <font>
      <sz val="11"/>
      <color rgb="FF000000"/>
      <name val="仿宋_GB2312"/>
      <charset val="134"/>
    </font>
    <font>
      <sz val="11"/>
      <color rgb="FF000000"/>
      <name val="黑体"/>
      <charset val="134"/>
    </font>
    <font>
      <sz val="12"/>
      <name val="黑体"/>
      <charset val="134"/>
    </font>
    <font>
      <sz val="11"/>
      <color theme="1"/>
      <name val="仿宋_GB2312"/>
      <charset val="134"/>
    </font>
    <font>
      <sz val="10"/>
      <color rgb="FFFF0000"/>
      <name val="仿宋"/>
      <charset val="134"/>
    </font>
    <font>
      <sz val="10.5"/>
      <color rgb="FFFF0000"/>
      <name val="仿宋_GB2312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0"/>
      <color rgb="FF000000"/>
      <name val="宋体"/>
      <charset val="134"/>
    </font>
    <font>
      <sz val="12"/>
      <name val="仿宋_GB2312"/>
      <charset val="134"/>
    </font>
    <font>
      <sz val="11"/>
      <color rgb="FF000000"/>
      <name val="宋体"/>
      <charset val="134"/>
    </font>
    <font>
      <sz val="12"/>
      <color rgb="FFFF0000"/>
      <name val="宋体"/>
      <charset val="134"/>
    </font>
    <font>
      <sz val="12"/>
      <color theme="1"/>
      <name val="Arial"/>
      <charset val="134"/>
    </font>
    <font>
      <sz val="9"/>
      <color rgb="FF000000"/>
      <name val="方正黑体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1"/>
      <color rgb="FF000000"/>
      <name val="方正小标宋简体"/>
      <charset val="134"/>
    </font>
    <font>
      <sz val="11"/>
      <color indexed="8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13" applyNumberFormat="0" applyAlignment="0" applyProtection="0">
      <alignment vertical="center"/>
    </xf>
    <xf numFmtId="0" fontId="32" fillId="12" borderId="9" applyNumberFormat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0" fontId="14" fillId="0" borderId="4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31" fontId="1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2"/>
  <sheetViews>
    <sheetView tabSelected="1" topLeftCell="A5" workbookViewId="0">
      <selection activeCell="P16" sqref="P16"/>
    </sheetView>
  </sheetViews>
  <sheetFormatPr defaultColWidth="9" defaultRowHeight="13.5"/>
  <cols>
    <col min="1" max="1" width="4.81666666666667" style="4" customWidth="1"/>
    <col min="2" max="2" width="7.25" style="5" customWidth="1"/>
    <col min="3" max="8" width="9" style="4"/>
    <col min="9" max="9" width="11.9083333333333" style="4"/>
    <col min="10" max="11" width="9" style="4"/>
    <col min="12" max="12" width="23.6333333333333" style="4" customWidth="1"/>
    <col min="13" max="13" width="9" style="4"/>
    <col min="14" max="14" width="10.2666666666667" style="5" customWidth="1"/>
    <col min="15" max="15" width="9.54166666666667" style="4" customWidth="1"/>
    <col min="16" max="16384" width="9" style="4"/>
  </cols>
  <sheetData>
    <row r="1" s="1" customFormat="1" ht="28.5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ht="14.25" spans="1: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4" t="s">
        <v>1</v>
      </c>
      <c r="O2" s="24"/>
    </row>
    <row r="3" s="1" customFormat="1" ht="54" spans="1:15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9" t="s">
        <v>15</v>
      </c>
      <c r="O3" s="9" t="s">
        <v>16</v>
      </c>
    </row>
    <row r="4" s="2" customFormat="1" ht="40.5" spans="1:18">
      <c r="A4" s="10">
        <v>1</v>
      </c>
      <c r="B4" s="11" t="s">
        <v>17</v>
      </c>
      <c r="C4" s="10" t="s">
        <v>18</v>
      </c>
      <c r="D4" s="10" t="s">
        <v>19</v>
      </c>
      <c r="E4" s="10" t="s">
        <v>20</v>
      </c>
      <c r="F4" s="10" t="s">
        <v>21</v>
      </c>
      <c r="G4" s="10" t="s">
        <v>22</v>
      </c>
      <c r="H4" s="10" t="s">
        <v>23</v>
      </c>
      <c r="I4" s="10" t="s">
        <v>24</v>
      </c>
      <c r="J4" s="10" t="s">
        <v>25</v>
      </c>
      <c r="K4" s="10">
        <v>2</v>
      </c>
      <c r="L4" s="10" t="s">
        <v>26</v>
      </c>
      <c r="M4" s="10">
        <v>5.1</v>
      </c>
      <c r="N4" s="11">
        <v>3.7352</v>
      </c>
      <c r="O4" s="11">
        <v>1.1205</v>
      </c>
      <c r="R4" s="40"/>
    </row>
    <row r="5" s="2" customFormat="1" ht="121.5" spans="1:15">
      <c r="A5" s="10">
        <v>2</v>
      </c>
      <c r="B5" s="11" t="s">
        <v>17</v>
      </c>
      <c r="C5" s="10" t="s">
        <v>27</v>
      </c>
      <c r="D5" s="10" t="s">
        <v>28</v>
      </c>
      <c r="E5" s="10" t="s">
        <v>29</v>
      </c>
      <c r="F5" s="10">
        <v>120</v>
      </c>
      <c r="G5" s="10" t="s">
        <v>30</v>
      </c>
      <c r="H5" s="10" t="s">
        <v>31</v>
      </c>
      <c r="I5" s="10" t="s">
        <v>32</v>
      </c>
      <c r="J5" s="10" t="s">
        <v>33</v>
      </c>
      <c r="K5" s="10">
        <v>8</v>
      </c>
      <c r="L5" s="10" t="s">
        <v>34</v>
      </c>
      <c r="M5" s="10">
        <v>11</v>
      </c>
      <c r="N5" s="11">
        <v>9.79</v>
      </c>
      <c r="O5" s="11">
        <v>2.397</v>
      </c>
    </row>
    <row r="6" s="3" customFormat="1" ht="108" spans="1:16">
      <c r="A6" s="10">
        <v>3</v>
      </c>
      <c r="B6" s="11" t="s">
        <v>35</v>
      </c>
      <c r="C6" s="12" t="s">
        <v>36</v>
      </c>
      <c r="D6" s="12" t="s">
        <v>37</v>
      </c>
      <c r="E6" s="12" t="s">
        <v>38</v>
      </c>
      <c r="F6" s="12" t="s">
        <v>39</v>
      </c>
      <c r="G6" s="12" t="s">
        <v>40</v>
      </c>
      <c r="H6" s="12" t="s">
        <v>41</v>
      </c>
      <c r="I6" s="12" t="s">
        <v>42</v>
      </c>
      <c r="J6" s="12" t="s">
        <v>43</v>
      </c>
      <c r="K6" s="12">
        <v>5</v>
      </c>
      <c r="L6" s="25" t="s">
        <v>44</v>
      </c>
      <c r="M6" s="25">
        <v>63.64</v>
      </c>
      <c r="N6" s="11">
        <v>37.9831</v>
      </c>
      <c r="O6" s="11">
        <v>10</v>
      </c>
      <c r="P6" s="26"/>
    </row>
    <row r="7" s="3" customFormat="1" ht="14.25" spans="1:15">
      <c r="A7" s="10">
        <v>4</v>
      </c>
      <c r="B7" s="11" t="s">
        <v>45</v>
      </c>
      <c r="C7" s="12" t="s">
        <v>46</v>
      </c>
      <c r="D7" s="12" t="s">
        <v>19</v>
      </c>
      <c r="E7" s="12" t="s">
        <v>47</v>
      </c>
      <c r="F7" s="12" t="s">
        <v>48</v>
      </c>
      <c r="G7" s="12" t="s">
        <v>49</v>
      </c>
      <c r="H7" s="12" t="s">
        <v>50</v>
      </c>
      <c r="I7" s="12" t="s">
        <v>51</v>
      </c>
      <c r="J7" s="12" t="s">
        <v>25</v>
      </c>
      <c r="K7" s="12">
        <v>2</v>
      </c>
      <c r="L7" s="12" t="s">
        <v>52</v>
      </c>
      <c r="M7" s="12">
        <v>1.3</v>
      </c>
      <c r="N7" s="27">
        <v>1.3</v>
      </c>
      <c r="O7" s="27">
        <v>0.39</v>
      </c>
    </row>
    <row r="8" s="3" customFormat="1" ht="14.25" spans="1:15">
      <c r="A8" s="10"/>
      <c r="B8" s="11"/>
      <c r="C8" s="12"/>
      <c r="D8" s="12"/>
      <c r="E8" s="12"/>
      <c r="F8" s="12"/>
      <c r="G8" s="12"/>
      <c r="H8" s="12"/>
      <c r="I8" s="12"/>
      <c r="J8" s="12"/>
      <c r="K8" s="12"/>
      <c r="L8" s="12" t="s">
        <v>53</v>
      </c>
      <c r="M8" s="12"/>
      <c r="N8" s="28"/>
      <c r="O8" s="28"/>
    </row>
    <row r="9" s="3" customFormat="1" ht="14.25" spans="1:15">
      <c r="A9" s="10"/>
      <c r="B9" s="11"/>
      <c r="C9" s="12"/>
      <c r="D9" s="12"/>
      <c r="E9" s="12"/>
      <c r="F9" s="12"/>
      <c r="G9" s="12"/>
      <c r="H9" s="12"/>
      <c r="I9" s="12"/>
      <c r="J9" s="12"/>
      <c r="K9" s="12"/>
      <c r="L9" s="12" t="s">
        <v>54</v>
      </c>
      <c r="M9" s="12"/>
      <c r="N9" s="29"/>
      <c r="O9" s="29"/>
    </row>
    <row r="10" s="3" customFormat="1" ht="14.25" spans="1:15">
      <c r="A10" s="10">
        <v>5</v>
      </c>
      <c r="B10" s="11" t="s">
        <v>45</v>
      </c>
      <c r="C10" s="12" t="s">
        <v>55</v>
      </c>
      <c r="D10" s="12" t="s">
        <v>19</v>
      </c>
      <c r="E10" s="12" t="s">
        <v>56</v>
      </c>
      <c r="F10" s="12" t="s">
        <v>57</v>
      </c>
      <c r="G10" s="12" t="s">
        <v>49</v>
      </c>
      <c r="H10" s="12" t="s">
        <v>58</v>
      </c>
      <c r="I10" s="12" t="s">
        <v>59</v>
      </c>
      <c r="J10" s="12" t="s">
        <v>25</v>
      </c>
      <c r="K10" s="12">
        <v>2</v>
      </c>
      <c r="L10" s="12" t="s">
        <v>52</v>
      </c>
      <c r="M10" s="12">
        <v>0.9</v>
      </c>
      <c r="N10" s="27">
        <v>0.9</v>
      </c>
      <c r="O10" s="27">
        <v>0.27</v>
      </c>
    </row>
    <row r="11" s="3" customFormat="1" ht="14.25" spans="1:15">
      <c r="A11" s="10"/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 t="s">
        <v>53</v>
      </c>
      <c r="M11" s="12"/>
      <c r="N11" s="28"/>
      <c r="O11" s="28"/>
    </row>
    <row r="12" s="3" customFormat="1" ht="14.25" spans="1:15">
      <c r="A12" s="10"/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 t="s">
        <v>54</v>
      </c>
      <c r="M12" s="12"/>
      <c r="N12" s="29"/>
      <c r="O12" s="29"/>
    </row>
    <row r="13" s="3" customFormat="1" ht="27" spans="1:15">
      <c r="A13" s="10">
        <v>6</v>
      </c>
      <c r="B13" s="11" t="s">
        <v>60</v>
      </c>
      <c r="C13" s="12" t="s">
        <v>61</v>
      </c>
      <c r="D13" s="12" t="s">
        <v>62</v>
      </c>
      <c r="E13" s="12" t="s">
        <v>63</v>
      </c>
      <c r="F13" s="12" t="s">
        <v>64</v>
      </c>
      <c r="G13" s="12" t="s">
        <v>65</v>
      </c>
      <c r="H13" s="12" t="s">
        <v>66</v>
      </c>
      <c r="I13" s="12" t="s">
        <v>67</v>
      </c>
      <c r="J13" s="12" t="s">
        <v>25</v>
      </c>
      <c r="K13" s="12">
        <v>2</v>
      </c>
      <c r="L13" s="12" t="s">
        <v>68</v>
      </c>
      <c r="M13" s="12">
        <v>1.3</v>
      </c>
      <c r="N13" s="27">
        <v>1.3</v>
      </c>
      <c r="O13" s="27">
        <v>0.39</v>
      </c>
    </row>
    <row r="14" s="3" customFormat="1" ht="27" spans="1:15">
      <c r="A14" s="10"/>
      <c r="B14" s="11"/>
      <c r="C14" s="12"/>
      <c r="D14" s="12"/>
      <c r="E14" s="12"/>
      <c r="F14" s="12"/>
      <c r="G14" s="12"/>
      <c r="H14" s="12" t="s">
        <v>69</v>
      </c>
      <c r="I14" s="12"/>
      <c r="J14" s="12"/>
      <c r="K14" s="12"/>
      <c r="L14" s="12" t="s">
        <v>70</v>
      </c>
      <c r="M14" s="12"/>
      <c r="N14" s="28"/>
      <c r="O14" s="28"/>
    </row>
    <row r="15" s="3" customFormat="1" ht="14.25" spans="1:15">
      <c r="A15" s="10"/>
      <c r="B15" s="11"/>
      <c r="C15" s="12"/>
      <c r="D15" s="12"/>
      <c r="E15" s="12"/>
      <c r="F15" s="12"/>
      <c r="G15" s="12"/>
      <c r="H15" s="13"/>
      <c r="I15" s="12"/>
      <c r="J15" s="12"/>
      <c r="K15" s="12"/>
      <c r="L15" s="12" t="s">
        <v>71</v>
      </c>
      <c r="M15" s="12"/>
      <c r="N15" s="29"/>
      <c r="O15" s="29"/>
    </row>
    <row r="16" s="3" customFormat="1" ht="121.5" spans="1:15">
      <c r="A16" s="10">
        <v>7</v>
      </c>
      <c r="B16" s="11" t="s">
        <v>60</v>
      </c>
      <c r="C16" s="12" t="s">
        <v>72</v>
      </c>
      <c r="D16" s="12" t="s">
        <v>62</v>
      </c>
      <c r="E16" s="12" t="s">
        <v>73</v>
      </c>
      <c r="F16" s="12" t="s">
        <v>74</v>
      </c>
      <c r="G16" s="12" t="s">
        <v>65</v>
      </c>
      <c r="H16" s="12" t="s">
        <v>75</v>
      </c>
      <c r="I16" s="12" t="s">
        <v>76</v>
      </c>
      <c r="J16" s="12" t="s">
        <v>77</v>
      </c>
      <c r="K16" s="12">
        <v>4</v>
      </c>
      <c r="L16" s="12" t="s">
        <v>78</v>
      </c>
      <c r="M16" s="12">
        <v>2.332</v>
      </c>
      <c r="N16" s="11">
        <v>2.332</v>
      </c>
      <c r="O16" s="11">
        <v>0.6996</v>
      </c>
    </row>
    <row r="17" s="3" customFormat="1" ht="14.25" spans="1:15">
      <c r="A17" s="10">
        <v>8</v>
      </c>
      <c r="B17" s="11" t="s">
        <v>79</v>
      </c>
      <c r="C17" s="12" t="s">
        <v>80</v>
      </c>
      <c r="D17" s="12" t="s">
        <v>19</v>
      </c>
      <c r="E17" s="12" t="s">
        <v>81</v>
      </c>
      <c r="F17" s="12" t="s">
        <v>82</v>
      </c>
      <c r="G17" s="12" t="s">
        <v>83</v>
      </c>
      <c r="H17" s="12" t="s">
        <v>84</v>
      </c>
      <c r="I17" s="12" t="s">
        <v>85</v>
      </c>
      <c r="J17" s="12" t="s">
        <v>86</v>
      </c>
      <c r="K17" s="12">
        <v>2</v>
      </c>
      <c r="L17" s="12" t="s">
        <v>87</v>
      </c>
      <c r="M17" s="30">
        <v>0.9</v>
      </c>
      <c r="N17" s="27">
        <v>0.9</v>
      </c>
      <c r="O17" s="27">
        <v>0.27</v>
      </c>
    </row>
    <row r="18" s="3" customFormat="1" ht="14.25" spans="1:15">
      <c r="A18" s="10"/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2" t="s">
        <v>88</v>
      </c>
      <c r="M18" s="31"/>
      <c r="N18" s="28"/>
      <c r="O18" s="28"/>
    </row>
    <row r="19" s="3" customFormat="1" ht="14.25" spans="1:15">
      <c r="A19" s="10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 t="s">
        <v>89</v>
      </c>
      <c r="M19" s="31"/>
      <c r="N19" s="28"/>
      <c r="O19" s="28"/>
    </row>
    <row r="20" s="3" customFormat="1" ht="40.5" spans="1:15">
      <c r="A20" s="10"/>
      <c r="B20" s="11"/>
      <c r="C20" s="12"/>
      <c r="D20" s="12" t="s">
        <v>19</v>
      </c>
      <c r="E20" s="12" t="s">
        <v>90</v>
      </c>
      <c r="F20" s="12"/>
      <c r="G20" s="12"/>
      <c r="H20" s="12" t="s">
        <v>84</v>
      </c>
      <c r="I20" s="12"/>
      <c r="J20" s="12" t="s">
        <v>91</v>
      </c>
      <c r="K20" s="12"/>
      <c r="L20" s="12"/>
      <c r="M20" s="32"/>
      <c r="N20" s="29"/>
      <c r="O20" s="29"/>
    </row>
    <row r="21" s="1" customFormat="1" ht="14.25" spans="1:15">
      <c r="A21" s="10">
        <v>9</v>
      </c>
      <c r="B21" s="13" t="s">
        <v>79</v>
      </c>
      <c r="C21" s="12" t="s">
        <v>92</v>
      </c>
      <c r="D21" s="12" t="s">
        <v>19</v>
      </c>
      <c r="E21" s="12" t="s">
        <v>93</v>
      </c>
      <c r="F21" s="12" t="s">
        <v>94</v>
      </c>
      <c r="G21" s="12" t="s">
        <v>95</v>
      </c>
      <c r="H21" s="12" t="s">
        <v>96</v>
      </c>
      <c r="I21" s="12" t="s">
        <v>97</v>
      </c>
      <c r="J21" s="12" t="s">
        <v>86</v>
      </c>
      <c r="K21" s="12">
        <v>2</v>
      </c>
      <c r="L21" s="12" t="s">
        <v>87</v>
      </c>
      <c r="M21" s="12">
        <v>0.9</v>
      </c>
      <c r="N21" s="33">
        <v>0.9</v>
      </c>
      <c r="O21" s="33">
        <f>N21*30/100</f>
        <v>0.27</v>
      </c>
    </row>
    <row r="22" s="1" customFormat="1" ht="14.25" spans="1:15">
      <c r="A22" s="10"/>
      <c r="B22" s="13"/>
      <c r="C22" s="12"/>
      <c r="D22" s="12"/>
      <c r="E22" s="12"/>
      <c r="F22" s="12"/>
      <c r="G22" s="12"/>
      <c r="H22" s="12"/>
      <c r="I22" s="12">
        <v>13773812166</v>
      </c>
      <c r="J22" s="12"/>
      <c r="K22" s="12"/>
      <c r="L22" s="12" t="s">
        <v>88</v>
      </c>
      <c r="M22" s="12"/>
      <c r="N22" s="34"/>
      <c r="O22" s="34"/>
    </row>
    <row r="23" s="1" customFormat="1" ht="14.25" spans="1:15">
      <c r="A23" s="10"/>
      <c r="B23" s="13"/>
      <c r="C23" s="12"/>
      <c r="D23" s="12"/>
      <c r="E23" s="12"/>
      <c r="F23" s="12"/>
      <c r="G23" s="12"/>
      <c r="H23" s="12"/>
      <c r="I23" s="13"/>
      <c r="J23" s="12"/>
      <c r="K23" s="12"/>
      <c r="L23" s="12" t="s">
        <v>89</v>
      </c>
      <c r="M23" s="12"/>
      <c r="N23" s="35"/>
      <c r="O23" s="35"/>
    </row>
    <row r="24" s="1" customFormat="1" ht="14.25" spans="1:15">
      <c r="A24" s="10">
        <v>10</v>
      </c>
      <c r="B24" s="13" t="s">
        <v>98</v>
      </c>
      <c r="C24" s="12" t="s">
        <v>99</v>
      </c>
      <c r="D24" s="12" t="s">
        <v>62</v>
      </c>
      <c r="E24" s="12" t="s">
        <v>100</v>
      </c>
      <c r="F24" s="12" t="s">
        <v>101</v>
      </c>
      <c r="G24" s="12" t="s">
        <v>102</v>
      </c>
      <c r="H24" s="12" t="s">
        <v>103</v>
      </c>
      <c r="I24" s="12" t="s">
        <v>104</v>
      </c>
      <c r="J24" s="12" t="s">
        <v>25</v>
      </c>
      <c r="K24" s="12">
        <v>3</v>
      </c>
      <c r="L24" s="12" t="s">
        <v>52</v>
      </c>
      <c r="M24" s="12">
        <v>0.45</v>
      </c>
      <c r="N24" s="33">
        <v>0.45</v>
      </c>
      <c r="O24" s="33">
        <f>N24*30/100</f>
        <v>0.135</v>
      </c>
    </row>
    <row r="25" s="1" customFormat="1" ht="14.25" spans="1:15">
      <c r="A25" s="10"/>
      <c r="B25" s="13"/>
      <c r="C25" s="12"/>
      <c r="D25" s="12"/>
      <c r="E25" s="12"/>
      <c r="F25" s="12"/>
      <c r="G25" s="12"/>
      <c r="H25" s="12"/>
      <c r="I25" s="12"/>
      <c r="J25" s="12"/>
      <c r="K25" s="12"/>
      <c r="L25" s="12" t="s">
        <v>53</v>
      </c>
      <c r="M25" s="12"/>
      <c r="N25" s="34"/>
      <c r="O25" s="34"/>
    </row>
    <row r="26" s="1" customFormat="1" ht="14.25" spans="1:15">
      <c r="A26" s="10"/>
      <c r="B26" s="13"/>
      <c r="C26" s="12"/>
      <c r="D26" s="12"/>
      <c r="E26" s="12"/>
      <c r="F26" s="12"/>
      <c r="G26" s="12"/>
      <c r="H26" s="12"/>
      <c r="I26" s="12"/>
      <c r="J26" s="12"/>
      <c r="K26" s="12"/>
      <c r="L26" s="12" t="s">
        <v>54</v>
      </c>
      <c r="M26" s="12"/>
      <c r="N26" s="35"/>
      <c r="O26" s="35"/>
    </row>
    <row r="27" s="1" customFormat="1" ht="14.25" spans="1:15">
      <c r="A27" s="10">
        <v>11</v>
      </c>
      <c r="B27" s="13" t="s">
        <v>98</v>
      </c>
      <c r="C27" s="12" t="s">
        <v>105</v>
      </c>
      <c r="D27" s="12" t="s">
        <v>106</v>
      </c>
      <c r="E27" s="12" t="s">
        <v>107</v>
      </c>
      <c r="F27" s="12" t="s">
        <v>108</v>
      </c>
      <c r="G27" s="12" t="s">
        <v>109</v>
      </c>
      <c r="H27" s="12" t="s">
        <v>110</v>
      </c>
      <c r="I27" s="12" t="s">
        <v>111</v>
      </c>
      <c r="J27" s="12" t="s">
        <v>112</v>
      </c>
      <c r="K27" s="12">
        <v>2</v>
      </c>
      <c r="L27" s="12" t="s">
        <v>113</v>
      </c>
      <c r="M27" s="12">
        <v>0.6688</v>
      </c>
      <c r="N27" s="33">
        <v>0.6688</v>
      </c>
      <c r="O27" s="33">
        <v>0.2006</v>
      </c>
    </row>
    <row r="28" s="1" customFormat="1" ht="27" spans="1:15">
      <c r="A28" s="10"/>
      <c r="B28" s="13"/>
      <c r="C28" s="12"/>
      <c r="D28" s="12"/>
      <c r="E28" s="12"/>
      <c r="F28" s="12"/>
      <c r="G28" s="12"/>
      <c r="H28" s="12"/>
      <c r="I28" s="12"/>
      <c r="J28" s="12"/>
      <c r="K28" s="12"/>
      <c r="L28" s="12" t="s">
        <v>114</v>
      </c>
      <c r="M28" s="12"/>
      <c r="N28" s="34"/>
      <c r="O28" s="34"/>
    </row>
    <row r="29" s="1" customFormat="1" ht="14.25" spans="1:15">
      <c r="A29" s="10"/>
      <c r="B29" s="13"/>
      <c r="C29" s="12"/>
      <c r="D29" s="12"/>
      <c r="E29" s="12"/>
      <c r="F29" s="12"/>
      <c r="G29" s="12"/>
      <c r="H29" s="12"/>
      <c r="I29" s="12"/>
      <c r="J29" s="12"/>
      <c r="K29" s="12"/>
      <c r="L29" s="12" t="s">
        <v>115</v>
      </c>
      <c r="M29" s="12"/>
      <c r="N29" s="34"/>
      <c r="O29" s="34"/>
    </row>
    <row r="30" s="1" customFormat="1" ht="14.25" spans="1:15">
      <c r="A30" s="10"/>
      <c r="B30" s="13"/>
      <c r="C30" s="12"/>
      <c r="D30" s="12"/>
      <c r="E30" s="12"/>
      <c r="F30" s="12"/>
      <c r="G30" s="12"/>
      <c r="H30" s="12"/>
      <c r="I30" s="12"/>
      <c r="J30" s="12"/>
      <c r="K30" s="12"/>
      <c r="L30" s="12" t="s">
        <v>116</v>
      </c>
      <c r="M30" s="12"/>
      <c r="N30" s="35"/>
      <c r="O30" s="35"/>
    </row>
    <row r="31" s="1" customFormat="1" ht="67.5" spans="1:15">
      <c r="A31" s="10">
        <v>12</v>
      </c>
      <c r="B31" s="13" t="s">
        <v>117</v>
      </c>
      <c r="C31" s="12" t="s">
        <v>118</v>
      </c>
      <c r="D31" s="12" t="s">
        <v>119</v>
      </c>
      <c r="E31" s="12" t="s">
        <v>119</v>
      </c>
      <c r="F31" s="12" t="s">
        <v>120</v>
      </c>
      <c r="G31" s="12" t="s">
        <v>121</v>
      </c>
      <c r="H31" s="12" t="s">
        <v>122</v>
      </c>
      <c r="I31" s="12" t="s">
        <v>123</v>
      </c>
      <c r="J31" s="12" t="s">
        <v>124</v>
      </c>
      <c r="K31" s="12">
        <v>1</v>
      </c>
      <c r="L31" s="12" t="s">
        <v>125</v>
      </c>
      <c r="M31" s="12">
        <v>0.6688</v>
      </c>
      <c r="N31" s="13">
        <v>0.6688</v>
      </c>
      <c r="O31" s="13">
        <v>0.2006</v>
      </c>
    </row>
    <row r="32" s="1" customFormat="1" ht="67.5" spans="1:15">
      <c r="A32" s="10">
        <v>13</v>
      </c>
      <c r="B32" s="13" t="s">
        <v>117</v>
      </c>
      <c r="C32" s="12" t="s">
        <v>126</v>
      </c>
      <c r="D32" s="12" t="s">
        <v>119</v>
      </c>
      <c r="E32" s="12" t="s">
        <v>119</v>
      </c>
      <c r="F32" s="12" t="s">
        <v>127</v>
      </c>
      <c r="G32" s="12" t="s">
        <v>121</v>
      </c>
      <c r="H32" s="12" t="s">
        <v>128</v>
      </c>
      <c r="I32" s="12" t="s">
        <v>129</v>
      </c>
      <c r="J32" s="12" t="s">
        <v>124</v>
      </c>
      <c r="K32" s="12">
        <v>1</v>
      </c>
      <c r="L32" s="12" t="s">
        <v>125</v>
      </c>
      <c r="M32" s="12">
        <v>0.6688</v>
      </c>
      <c r="N32" s="13">
        <v>0.6688</v>
      </c>
      <c r="O32" s="13">
        <v>0.2006</v>
      </c>
    </row>
    <row r="33" s="1" customFormat="1" ht="14.25" spans="1:15">
      <c r="A33" s="10">
        <v>14</v>
      </c>
      <c r="B33" s="13" t="s">
        <v>130</v>
      </c>
      <c r="C33" s="12" t="s">
        <v>131</v>
      </c>
      <c r="D33" s="12" t="s">
        <v>132</v>
      </c>
      <c r="E33" s="12" t="s">
        <v>133</v>
      </c>
      <c r="F33" s="12" t="s">
        <v>134</v>
      </c>
      <c r="G33" s="12" t="s">
        <v>135</v>
      </c>
      <c r="H33" s="12" t="s">
        <v>136</v>
      </c>
      <c r="I33" s="12" t="s">
        <v>137</v>
      </c>
      <c r="J33" s="12" t="s">
        <v>25</v>
      </c>
      <c r="K33" s="12">
        <v>2</v>
      </c>
      <c r="L33" s="12" t="s">
        <v>52</v>
      </c>
      <c r="M33" s="12">
        <v>0.9</v>
      </c>
      <c r="N33" s="33">
        <v>0.9</v>
      </c>
      <c r="O33" s="33">
        <v>0.27</v>
      </c>
    </row>
    <row r="34" s="1" customFormat="1" ht="14.25" spans="1:15">
      <c r="A34" s="10"/>
      <c r="B34" s="13"/>
      <c r="C34" s="12"/>
      <c r="D34" s="12"/>
      <c r="E34" s="12"/>
      <c r="F34" s="12"/>
      <c r="G34" s="12"/>
      <c r="H34" s="12"/>
      <c r="I34" s="12"/>
      <c r="J34" s="12"/>
      <c r="K34" s="12"/>
      <c r="L34" s="12" t="s">
        <v>53</v>
      </c>
      <c r="M34" s="12"/>
      <c r="N34" s="34"/>
      <c r="O34" s="34"/>
    </row>
    <row r="35" s="1" customFormat="1" ht="14.25" spans="1:15">
      <c r="A35" s="10"/>
      <c r="B35" s="13"/>
      <c r="C35" s="12"/>
      <c r="D35" s="12"/>
      <c r="E35" s="12"/>
      <c r="F35" s="12"/>
      <c r="G35" s="12"/>
      <c r="H35" s="12"/>
      <c r="I35" s="12"/>
      <c r="J35" s="12"/>
      <c r="K35" s="12"/>
      <c r="L35" s="12" t="s">
        <v>54</v>
      </c>
      <c r="M35" s="12"/>
      <c r="N35" s="35"/>
      <c r="O35" s="35"/>
    </row>
    <row r="36" s="1" customFormat="1" ht="14.25" spans="1:15">
      <c r="A36" s="10">
        <v>15</v>
      </c>
      <c r="B36" s="13" t="s">
        <v>130</v>
      </c>
      <c r="C36" s="12" t="s">
        <v>138</v>
      </c>
      <c r="D36" s="12" t="s">
        <v>132</v>
      </c>
      <c r="E36" s="12" t="s">
        <v>139</v>
      </c>
      <c r="F36" s="12" t="s">
        <v>140</v>
      </c>
      <c r="G36" s="12" t="s">
        <v>141</v>
      </c>
      <c r="H36" s="12" t="s">
        <v>142</v>
      </c>
      <c r="I36" s="12" t="s">
        <v>143</v>
      </c>
      <c r="J36" s="12" t="s">
        <v>25</v>
      </c>
      <c r="K36" s="12">
        <v>2</v>
      </c>
      <c r="L36" s="12" t="s">
        <v>52</v>
      </c>
      <c r="M36" s="12">
        <v>0.9</v>
      </c>
      <c r="N36" s="33">
        <v>0.9</v>
      </c>
      <c r="O36" s="33">
        <v>0.27</v>
      </c>
    </row>
    <row r="37" s="1" customFormat="1" ht="14.25" spans="1:15">
      <c r="A37" s="10"/>
      <c r="B37" s="13"/>
      <c r="C37" s="12"/>
      <c r="D37" s="12"/>
      <c r="E37" s="12"/>
      <c r="F37" s="12"/>
      <c r="G37" s="12"/>
      <c r="H37" s="12"/>
      <c r="I37" s="12">
        <v>13861927818</v>
      </c>
      <c r="J37" s="12"/>
      <c r="K37" s="12"/>
      <c r="L37" s="12" t="s">
        <v>53</v>
      </c>
      <c r="M37" s="12"/>
      <c r="N37" s="34"/>
      <c r="O37" s="34"/>
    </row>
    <row r="38" s="1" customFormat="1" ht="14.25" spans="1:15">
      <c r="A38" s="10"/>
      <c r="B38" s="13"/>
      <c r="C38" s="12"/>
      <c r="D38" s="12"/>
      <c r="E38" s="12"/>
      <c r="F38" s="12"/>
      <c r="G38" s="12"/>
      <c r="H38" s="12"/>
      <c r="I38" s="13"/>
      <c r="J38" s="12"/>
      <c r="K38" s="12"/>
      <c r="L38" s="12" t="s">
        <v>54</v>
      </c>
      <c r="M38" s="12"/>
      <c r="N38" s="35"/>
      <c r="O38" s="35"/>
    </row>
    <row r="39" s="1" customFormat="1" ht="14.25" spans="1:15">
      <c r="A39" s="10">
        <v>16</v>
      </c>
      <c r="B39" s="13" t="s">
        <v>144</v>
      </c>
      <c r="C39" s="12" t="s">
        <v>145</v>
      </c>
      <c r="D39" s="12" t="s">
        <v>19</v>
      </c>
      <c r="E39" s="12" t="s">
        <v>146</v>
      </c>
      <c r="F39" s="12" t="s">
        <v>147</v>
      </c>
      <c r="G39" s="12" t="s">
        <v>148</v>
      </c>
      <c r="H39" s="12" t="s">
        <v>149</v>
      </c>
      <c r="I39" s="12" t="s">
        <v>150</v>
      </c>
      <c r="J39" s="12" t="s">
        <v>25</v>
      </c>
      <c r="K39" s="12">
        <v>1</v>
      </c>
      <c r="L39" s="12" t="s">
        <v>52</v>
      </c>
      <c r="M39" s="12">
        <v>0.45</v>
      </c>
      <c r="N39" s="33">
        <v>0.45</v>
      </c>
      <c r="O39" s="33">
        <v>0.135</v>
      </c>
    </row>
    <row r="40" s="1" customFormat="1" ht="14.25" spans="1:15">
      <c r="A40" s="10"/>
      <c r="B40" s="13"/>
      <c r="C40" s="12"/>
      <c r="D40" s="12"/>
      <c r="E40" s="12"/>
      <c r="F40" s="12"/>
      <c r="G40" s="12"/>
      <c r="H40" s="12"/>
      <c r="I40" s="12"/>
      <c r="J40" s="12"/>
      <c r="K40" s="12"/>
      <c r="L40" s="12" t="s">
        <v>53</v>
      </c>
      <c r="M40" s="12"/>
      <c r="N40" s="34"/>
      <c r="O40" s="34"/>
    </row>
    <row r="41" s="1" customFormat="1" ht="14.25" spans="1:15">
      <c r="A41" s="10"/>
      <c r="B41" s="13"/>
      <c r="C41" s="12"/>
      <c r="D41" s="12"/>
      <c r="E41" s="12"/>
      <c r="F41" s="12"/>
      <c r="G41" s="12"/>
      <c r="H41" s="12"/>
      <c r="I41" s="12"/>
      <c r="J41" s="12"/>
      <c r="K41" s="12"/>
      <c r="L41" s="12" t="s">
        <v>54</v>
      </c>
      <c r="M41" s="12"/>
      <c r="N41" s="35"/>
      <c r="O41" s="35"/>
    </row>
    <row r="42" s="1" customFormat="1" ht="14.25" spans="1:15">
      <c r="A42" s="10">
        <v>17</v>
      </c>
      <c r="B42" s="13" t="s">
        <v>144</v>
      </c>
      <c r="C42" s="12" t="s">
        <v>151</v>
      </c>
      <c r="D42" s="12" t="s">
        <v>19</v>
      </c>
      <c r="E42" s="12" t="s">
        <v>146</v>
      </c>
      <c r="F42" s="12" t="s">
        <v>147</v>
      </c>
      <c r="G42" s="12" t="s">
        <v>148</v>
      </c>
      <c r="H42" s="12" t="s">
        <v>152</v>
      </c>
      <c r="I42" s="12" t="s">
        <v>153</v>
      </c>
      <c r="J42" s="12" t="s">
        <v>25</v>
      </c>
      <c r="K42" s="12">
        <v>1</v>
      </c>
      <c r="L42" s="12" t="s">
        <v>52</v>
      </c>
      <c r="M42" s="12">
        <v>0.45</v>
      </c>
      <c r="N42" s="33">
        <v>0.45</v>
      </c>
      <c r="O42" s="33">
        <v>0.135</v>
      </c>
    </row>
    <row r="43" s="1" customFormat="1" ht="14.25" spans="1:15">
      <c r="A43" s="10"/>
      <c r="B43" s="13"/>
      <c r="C43" s="12"/>
      <c r="D43" s="12"/>
      <c r="E43" s="12"/>
      <c r="F43" s="12"/>
      <c r="G43" s="12"/>
      <c r="H43" s="12"/>
      <c r="I43" s="12"/>
      <c r="J43" s="12"/>
      <c r="K43" s="12"/>
      <c r="L43" s="12" t="s">
        <v>53</v>
      </c>
      <c r="M43" s="12"/>
      <c r="N43" s="34"/>
      <c r="O43" s="34"/>
    </row>
    <row r="44" s="1" customFormat="1" ht="14.25" spans="1:15">
      <c r="A44" s="10"/>
      <c r="B44" s="13"/>
      <c r="C44" s="12"/>
      <c r="D44" s="12"/>
      <c r="E44" s="12"/>
      <c r="F44" s="12"/>
      <c r="G44" s="12"/>
      <c r="H44" s="12"/>
      <c r="I44" s="12"/>
      <c r="J44" s="12"/>
      <c r="K44" s="12"/>
      <c r="L44" s="12" t="s">
        <v>54</v>
      </c>
      <c r="M44" s="12"/>
      <c r="N44" s="35"/>
      <c r="O44" s="35"/>
    </row>
    <row r="45" s="1" customFormat="1" ht="24" customHeight="1" spans="1:15">
      <c r="A45" s="12">
        <v>18</v>
      </c>
      <c r="B45" s="14" t="s">
        <v>154</v>
      </c>
      <c r="C45" s="15"/>
      <c r="D45" s="15"/>
      <c r="E45" s="15"/>
      <c r="F45" s="15"/>
      <c r="G45" s="15"/>
      <c r="H45" s="15"/>
      <c r="I45" s="15"/>
      <c r="J45" s="15"/>
      <c r="K45" s="15"/>
      <c r="L45" s="36"/>
      <c r="M45" s="12">
        <f>SUM(M4:M44)</f>
        <v>92.5284</v>
      </c>
      <c r="N45" s="12">
        <f>SUM(N4:N44)</f>
        <v>64.2967</v>
      </c>
      <c r="O45" s="12">
        <f>SUM(O4:O44)</f>
        <v>17.3539</v>
      </c>
    </row>
    <row r="46" s="1" customFormat="1" ht="20" customHeight="1" spans="1:14">
      <c r="A46" s="16"/>
      <c r="B46" s="16"/>
      <c r="C46" s="17"/>
      <c r="D46" s="16"/>
      <c r="E46" s="16"/>
      <c r="F46" s="18"/>
      <c r="G46" s="17"/>
      <c r="H46" s="18"/>
      <c r="I46" s="18"/>
      <c r="J46" s="18"/>
      <c r="K46" s="16"/>
      <c r="L46" s="18"/>
      <c r="M46" s="18"/>
      <c r="N46" s="37"/>
    </row>
    <row r="47" s="1" customFormat="1" ht="14.25" spans="1:14">
      <c r="A47" s="16"/>
      <c r="B47" s="19"/>
      <c r="C47" s="19"/>
      <c r="D47" s="20"/>
      <c r="E47" s="20"/>
      <c r="F47" s="21"/>
      <c r="G47" s="21"/>
      <c r="J47" s="18"/>
      <c r="K47" s="16"/>
      <c r="L47" s="18"/>
      <c r="M47" s="38"/>
      <c r="N47" s="38"/>
    </row>
    <row r="48" s="1" customFormat="1" ht="14.25" spans="1:14">
      <c r="A48" s="16"/>
      <c r="B48" s="16"/>
      <c r="C48" s="17"/>
      <c r="D48" s="16"/>
      <c r="E48" s="16"/>
      <c r="F48" s="18"/>
      <c r="G48" s="17"/>
      <c r="H48" s="18"/>
      <c r="I48" s="18"/>
      <c r="J48" s="18"/>
      <c r="K48" s="16"/>
      <c r="L48" s="18"/>
      <c r="M48" s="18"/>
      <c r="N48" s="37"/>
    </row>
    <row r="49" s="1" customFormat="1" ht="14.25" spans="1:14">
      <c r="A49" s="16"/>
      <c r="B49" s="16"/>
      <c r="C49" s="17"/>
      <c r="D49" s="16"/>
      <c r="E49" s="16"/>
      <c r="F49" s="18"/>
      <c r="G49" s="17"/>
      <c r="H49" s="18"/>
      <c r="I49" s="18"/>
      <c r="J49" s="18"/>
      <c r="K49" s="16"/>
      <c r="L49" s="18"/>
      <c r="M49" s="18"/>
      <c r="N49" s="37"/>
    </row>
    <row r="50" s="1" customFormat="1" ht="14.25" spans="1:14">
      <c r="A50" s="16"/>
      <c r="B50" s="16"/>
      <c r="C50" s="17"/>
      <c r="D50" s="16"/>
      <c r="E50" s="16"/>
      <c r="F50" s="18"/>
      <c r="G50" s="17"/>
      <c r="H50" s="18"/>
      <c r="I50" s="18"/>
      <c r="J50" s="18"/>
      <c r="K50" s="16"/>
      <c r="L50" s="18"/>
      <c r="M50" s="18"/>
      <c r="N50" s="37"/>
    </row>
    <row r="51" s="1" customFormat="1" ht="14.25" spans="1:14">
      <c r="A51" s="22"/>
      <c r="B51" s="22"/>
      <c r="C51" s="23"/>
      <c r="D51" s="23"/>
      <c r="E51" s="22"/>
      <c r="F51" s="23"/>
      <c r="G51" s="22"/>
      <c r="H51" s="22"/>
      <c r="I51" s="4"/>
      <c r="J51" s="22"/>
      <c r="K51" s="22"/>
      <c r="L51" s="23"/>
      <c r="M51" s="23"/>
      <c r="N51" s="39"/>
    </row>
    <row r="52" s="1" customFormat="1" ht="14.25" spans="1:14">
      <c r="A52" s="22"/>
      <c r="B52" s="22"/>
      <c r="C52" s="23"/>
      <c r="D52" s="23"/>
      <c r="E52" s="22"/>
      <c r="F52" s="23"/>
      <c r="G52" s="22"/>
      <c r="H52" s="22"/>
      <c r="I52" s="4"/>
      <c r="J52" s="22"/>
      <c r="K52" s="22"/>
      <c r="L52" s="23"/>
      <c r="M52" s="23"/>
      <c r="N52" s="39"/>
    </row>
    <row r="53" s="1" customFormat="1" ht="14.25" spans="1:14">
      <c r="A53" s="22"/>
      <c r="B53" s="22"/>
      <c r="C53" s="23"/>
      <c r="D53" s="23"/>
      <c r="E53" s="22"/>
      <c r="F53" s="23"/>
      <c r="G53" s="22"/>
      <c r="H53" s="22"/>
      <c r="I53" s="4"/>
      <c r="J53" s="22"/>
      <c r="K53" s="22"/>
      <c r="L53" s="23"/>
      <c r="M53" s="23"/>
      <c r="N53" s="39"/>
    </row>
    <row r="54" s="1" customFormat="1" ht="14.25" spans="1:14">
      <c r="A54" s="22"/>
      <c r="B54" s="22"/>
      <c r="C54" s="23"/>
      <c r="D54" s="23"/>
      <c r="E54" s="22"/>
      <c r="F54" s="23"/>
      <c r="G54" s="22"/>
      <c r="H54" s="22"/>
      <c r="I54" s="4"/>
      <c r="J54" s="22"/>
      <c r="K54" s="22"/>
      <c r="L54" s="23"/>
      <c r="M54" s="23"/>
      <c r="N54" s="39"/>
    </row>
    <row r="55" s="1" customFormat="1" ht="14.25" spans="1:14">
      <c r="A55" s="22"/>
      <c r="B55" s="22"/>
      <c r="C55" s="23"/>
      <c r="D55" s="23"/>
      <c r="E55" s="22"/>
      <c r="F55" s="23"/>
      <c r="G55" s="22"/>
      <c r="H55" s="22"/>
      <c r="I55" s="4"/>
      <c r="J55" s="22"/>
      <c r="K55" s="22"/>
      <c r="L55" s="23"/>
      <c r="M55" s="23"/>
      <c r="N55" s="39"/>
    </row>
    <row r="56" s="1" customFormat="1" ht="14.25" spans="1:14">
      <c r="A56" s="22"/>
      <c r="B56" s="22"/>
      <c r="C56" s="23"/>
      <c r="D56" s="23"/>
      <c r="E56" s="22"/>
      <c r="F56" s="23"/>
      <c r="G56" s="22"/>
      <c r="H56" s="22"/>
      <c r="I56" s="4"/>
      <c r="J56" s="22"/>
      <c r="K56" s="22"/>
      <c r="L56" s="23"/>
      <c r="M56" s="23"/>
      <c r="N56" s="39"/>
    </row>
    <row r="57" s="1" customFormat="1" ht="14.25" spans="1:14">
      <c r="A57" s="22"/>
      <c r="B57" s="22"/>
      <c r="C57" s="23"/>
      <c r="D57" s="23"/>
      <c r="E57" s="22"/>
      <c r="F57" s="23"/>
      <c r="G57" s="22"/>
      <c r="H57" s="22"/>
      <c r="I57" s="4"/>
      <c r="J57" s="22"/>
      <c r="K57" s="22"/>
      <c r="L57" s="23"/>
      <c r="M57" s="23"/>
      <c r="N57" s="39"/>
    </row>
    <row r="58" s="1" customFormat="1" ht="14.25" spans="1:14">
      <c r="A58" s="22"/>
      <c r="B58" s="22"/>
      <c r="C58" s="23"/>
      <c r="D58" s="23"/>
      <c r="E58" s="22"/>
      <c r="F58" s="23"/>
      <c r="G58" s="22"/>
      <c r="H58" s="22"/>
      <c r="I58" s="4"/>
      <c r="J58" s="22"/>
      <c r="K58" s="22"/>
      <c r="L58" s="23"/>
      <c r="M58" s="23"/>
      <c r="N58" s="39"/>
    </row>
    <row r="59" s="1" customFormat="1" ht="14.25" spans="1:14">
      <c r="A59" s="22"/>
      <c r="B59" s="22"/>
      <c r="C59" s="23"/>
      <c r="D59" s="23"/>
      <c r="E59" s="22"/>
      <c r="F59" s="23"/>
      <c r="G59" s="22"/>
      <c r="H59" s="22"/>
      <c r="I59" s="4"/>
      <c r="J59" s="22"/>
      <c r="K59" s="22"/>
      <c r="L59" s="23"/>
      <c r="M59" s="23"/>
      <c r="N59" s="39"/>
    </row>
    <row r="60" s="1" customFormat="1" ht="14.25" spans="1:14">
      <c r="A60" s="22"/>
      <c r="B60" s="22"/>
      <c r="C60" s="23"/>
      <c r="D60" s="23"/>
      <c r="E60" s="22"/>
      <c r="F60" s="23"/>
      <c r="G60" s="22"/>
      <c r="H60" s="22"/>
      <c r="I60" s="4"/>
      <c r="J60" s="22"/>
      <c r="K60" s="22"/>
      <c r="L60" s="23"/>
      <c r="M60" s="23"/>
      <c r="N60" s="39"/>
    </row>
    <row r="61" s="1" customFormat="1" ht="14.25" spans="1:14">
      <c r="A61" s="22"/>
      <c r="B61" s="22"/>
      <c r="C61" s="23"/>
      <c r="D61" s="23"/>
      <c r="E61" s="22"/>
      <c r="F61" s="23"/>
      <c r="G61" s="22"/>
      <c r="H61" s="22"/>
      <c r="I61" s="4"/>
      <c r="J61" s="22"/>
      <c r="K61" s="22"/>
      <c r="L61" s="23"/>
      <c r="M61" s="23"/>
      <c r="N61" s="39"/>
    </row>
    <row r="62" s="1" customFormat="1" ht="14.25" spans="1:14">
      <c r="A62" s="22"/>
      <c r="B62" s="22"/>
      <c r="C62" s="23"/>
      <c r="D62" s="23"/>
      <c r="E62" s="22"/>
      <c r="F62" s="23"/>
      <c r="G62" s="22"/>
      <c r="H62" s="22"/>
      <c r="I62" s="4"/>
      <c r="J62" s="22"/>
      <c r="K62" s="22"/>
      <c r="L62" s="23"/>
      <c r="M62" s="23"/>
      <c r="N62" s="39"/>
    </row>
    <row r="63" s="1" customFormat="1" ht="14.25" spans="1:14">
      <c r="A63" s="22"/>
      <c r="B63" s="22"/>
      <c r="C63" s="23"/>
      <c r="D63" s="23"/>
      <c r="E63" s="22"/>
      <c r="F63" s="23"/>
      <c r="G63" s="22"/>
      <c r="H63" s="22"/>
      <c r="I63" s="4"/>
      <c r="J63" s="22"/>
      <c r="K63" s="22"/>
      <c r="L63" s="23"/>
      <c r="M63" s="23"/>
      <c r="N63" s="39"/>
    </row>
    <row r="64" s="1" customFormat="1" ht="14.25" spans="1:14">
      <c r="A64" s="22"/>
      <c r="B64" s="22"/>
      <c r="C64" s="23"/>
      <c r="D64" s="23"/>
      <c r="E64" s="22"/>
      <c r="F64" s="23"/>
      <c r="G64" s="22"/>
      <c r="H64" s="22"/>
      <c r="I64" s="4"/>
      <c r="J64" s="22"/>
      <c r="K64" s="22"/>
      <c r="L64" s="23"/>
      <c r="M64" s="23"/>
      <c r="N64" s="39"/>
    </row>
    <row r="65" s="1" customFormat="1" ht="14.25" spans="1:14">
      <c r="A65" s="22"/>
      <c r="B65" s="22"/>
      <c r="C65" s="23"/>
      <c r="D65" s="23"/>
      <c r="E65" s="22"/>
      <c r="F65" s="23"/>
      <c r="G65" s="22"/>
      <c r="H65" s="22"/>
      <c r="I65" s="4"/>
      <c r="J65" s="22"/>
      <c r="K65" s="22"/>
      <c r="L65" s="23"/>
      <c r="M65" s="23"/>
      <c r="N65" s="39"/>
    </row>
    <row r="66" s="1" customFormat="1" ht="14.25" spans="1:14">
      <c r="A66" s="22"/>
      <c r="B66" s="22"/>
      <c r="C66" s="23"/>
      <c r="D66" s="23"/>
      <c r="E66" s="22"/>
      <c r="F66" s="23"/>
      <c r="G66" s="22"/>
      <c r="H66" s="22"/>
      <c r="I66" s="4"/>
      <c r="J66" s="22"/>
      <c r="K66" s="22"/>
      <c r="L66" s="23"/>
      <c r="M66" s="23"/>
      <c r="N66" s="39"/>
    </row>
    <row r="67" s="1" customFormat="1" ht="14.25" spans="1:14">
      <c r="A67" s="22"/>
      <c r="B67" s="22"/>
      <c r="C67" s="23"/>
      <c r="D67" s="23"/>
      <c r="E67" s="22"/>
      <c r="F67" s="23"/>
      <c r="G67" s="22"/>
      <c r="H67" s="22"/>
      <c r="I67" s="4"/>
      <c r="J67" s="22"/>
      <c r="K67" s="22"/>
      <c r="L67" s="23"/>
      <c r="M67" s="23"/>
      <c r="N67" s="39"/>
    </row>
    <row r="68" s="1" customFormat="1" ht="14.25" spans="1:14">
      <c r="A68" s="22"/>
      <c r="B68" s="22"/>
      <c r="C68" s="23"/>
      <c r="D68" s="23"/>
      <c r="E68" s="22"/>
      <c r="F68" s="23"/>
      <c r="G68" s="22"/>
      <c r="H68" s="22"/>
      <c r="I68" s="4"/>
      <c r="J68" s="22"/>
      <c r="K68" s="22"/>
      <c r="L68" s="23"/>
      <c r="M68" s="23"/>
      <c r="N68" s="39"/>
    </row>
    <row r="69" s="1" customFormat="1" ht="14.25" spans="1:14">
      <c r="A69" s="41" t="s">
        <v>155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2"/>
    </row>
    <row r="70" s="1" customFormat="1" ht="14.25" spans="1:14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2"/>
    </row>
    <row r="71" s="1" customFormat="1" ht="14.25" spans="1:14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2"/>
    </row>
    <row r="72" s="1" customFormat="1" ht="14.25" spans="1:14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2"/>
    </row>
  </sheetData>
  <mergeCells count="162">
    <mergeCell ref="A1:O1"/>
    <mergeCell ref="A2:M2"/>
    <mergeCell ref="N2:O2"/>
    <mergeCell ref="B45:L45"/>
    <mergeCell ref="B47:C47"/>
    <mergeCell ref="F47:G47"/>
    <mergeCell ref="M47:N47"/>
    <mergeCell ref="A69:M69"/>
    <mergeCell ref="A70:M70"/>
    <mergeCell ref="A71:M71"/>
    <mergeCell ref="A72:M72"/>
    <mergeCell ref="A7:A9"/>
    <mergeCell ref="A10:A12"/>
    <mergeCell ref="A13:A15"/>
    <mergeCell ref="A17:A20"/>
    <mergeCell ref="A21:A23"/>
    <mergeCell ref="A24:A26"/>
    <mergeCell ref="A27:A30"/>
    <mergeCell ref="A33:A35"/>
    <mergeCell ref="A36:A38"/>
    <mergeCell ref="A39:A41"/>
    <mergeCell ref="A42:A44"/>
    <mergeCell ref="B7:B9"/>
    <mergeCell ref="B10:B12"/>
    <mergeCell ref="B13:B15"/>
    <mergeCell ref="B17:B20"/>
    <mergeCell ref="B21:B23"/>
    <mergeCell ref="B24:B26"/>
    <mergeCell ref="B27:B30"/>
    <mergeCell ref="B33:B35"/>
    <mergeCell ref="B36:B38"/>
    <mergeCell ref="B39:B41"/>
    <mergeCell ref="B42:B44"/>
    <mergeCell ref="C7:C9"/>
    <mergeCell ref="C10:C12"/>
    <mergeCell ref="C13:C15"/>
    <mergeCell ref="C17:C20"/>
    <mergeCell ref="C21:C23"/>
    <mergeCell ref="C24:C26"/>
    <mergeCell ref="C27:C30"/>
    <mergeCell ref="C33:C35"/>
    <mergeCell ref="C36:C38"/>
    <mergeCell ref="C39:C41"/>
    <mergeCell ref="C42:C44"/>
    <mergeCell ref="D7:D9"/>
    <mergeCell ref="D10:D12"/>
    <mergeCell ref="D13:D15"/>
    <mergeCell ref="D17:D19"/>
    <mergeCell ref="D21:D23"/>
    <mergeCell ref="D24:D26"/>
    <mergeCell ref="D27:D30"/>
    <mergeCell ref="D33:D35"/>
    <mergeCell ref="D36:D38"/>
    <mergeCell ref="D39:D41"/>
    <mergeCell ref="D42:D44"/>
    <mergeCell ref="E7:E9"/>
    <mergeCell ref="E10:E12"/>
    <mergeCell ref="E13:E15"/>
    <mergeCell ref="E17:E19"/>
    <mergeCell ref="E21:E23"/>
    <mergeCell ref="E24:E26"/>
    <mergeCell ref="E27:E30"/>
    <mergeCell ref="E33:E35"/>
    <mergeCell ref="E36:E38"/>
    <mergeCell ref="E39:E41"/>
    <mergeCell ref="E42:E44"/>
    <mergeCell ref="F7:F9"/>
    <mergeCell ref="F10:F12"/>
    <mergeCell ref="F13:F15"/>
    <mergeCell ref="F17:F19"/>
    <mergeCell ref="F21:F23"/>
    <mergeCell ref="F24:F26"/>
    <mergeCell ref="F27:F30"/>
    <mergeCell ref="F33:F35"/>
    <mergeCell ref="F36:F38"/>
    <mergeCell ref="F39:F41"/>
    <mergeCell ref="F42:F44"/>
    <mergeCell ref="G7:G9"/>
    <mergeCell ref="G10:G12"/>
    <mergeCell ref="G13:G15"/>
    <mergeCell ref="G17:G19"/>
    <mergeCell ref="G21:G23"/>
    <mergeCell ref="G24:G26"/>
    <mergeCell ref="G27:G30"/>
    <mergeCell ref="G33:G35"/>
    <mergeCell ref="G36:G38"/>
    <mergeCell ref="G39:G41"/>
    <mergeCell ref="G42:G44"/>
    <mergeCell ref="H7:H9"/>
    <mergeCell ref="H10:H12"/>
    <mergeCell ref="H17:H19"/>
    <mergeCell ref="H21:H23"/>
    <mergeCell ref="H24:H26"/>
    <mergeCell ref="H27:H30"/>
    <mergeCell ref="H33:H35"/>
    <mergeCell ref="H36:H38"/>
    <mergeCell ref="H39:H41"/>
    <mergeCell ref="H42:H44"/>
    <mergeCell ref="I7:I9"/>
    <mergeCell ref="I10:I12"/>
    <mergeCell ref="I13:I15"/>
    <mergeCell ref="I17:I19"/>
    <mergeCell ref="I24:I26"/>
    <mergeCell ref="I27:I30"/>
    <mergeCell ref="I33:I35"/>
    <mergeCell ref="I39:I41"/>
    <mergeCell ref="I42:I44"/>
    <mergeCell ref="J7:J9"/>
    <mergeCell ref="J10:J12"/>
    <mergeCell ref="J13:J15"/>
    <mergeCell ref="J17:J19"/>
    <mergeCell ref="J21:J23"/>
    <mergeCell ref="J24:J26"/>
    <mergeCell ref="J27:J30"/>
    <mergeCell ref="J33:J35"/>
    <mergeCell ref="J36:J38"/>
    <mergeCell ref="J39:J41"/>
    <mergeCell ref="J42:J44"/>
    <mergeCell ref="K7:K9"/>
    <mergeCell ref="K10:K12"/>
    <mergeCell ref="K13:K15"/>
    <mergeCell ref="K17:K19"/>
    <mergeCell ref="K21:K23"/>
    <mergeCell ref="K24:K26"/>
    <mergeCell ref="K27:K30"/>
    <mergeCell ref="K33:K35"/>
    <mergeCell ref="K36:K38"/>
    <mergeCell ref="K39:K41"/>
    <mergeCell ref="K42:K44"/>
    <mergeCell ref="M7:M9"/>
    <mergeCell ref="M10:M12"/>
    <mergeCell ref="M13:M15"/>
    <mergeCell ref="M17:M20"/>
    <mergeCell ref="M21:M23"/>
    <mergeCell ref="M24:M26"/>
    <mergeCell ref="M27:M30"/>
    <mergeCell ref="M33:M35"/>
    <mergeCell ref="M36:M38"/>
    <mergeCell ref="M39:M41"/>
    <mergeCell ref="M42:M44"/>
    <mergeCell ref="N7:N9"/>
    <mergeCell ref="N10:N12"/>
    <mergeCell ref="N13:N15"/>
    <mergeCell ref="N17:N20"/>
    <mergeCell ref="N21:N23"/>
    <mergeCell ref="N24:N26"/>
    <mergeCell ref="N27:N30"/>
    <mergeCell ref="N33:N35"/>
    <mergeCell ref="N36:N38"/>
    <mergeCell ref="N39:N41"/>
    <mergeCell ref="N42:N44"/>
    <mergeCell ref="O7:O9"/>
    <mergeCell ref="O10:O12"/>
    <mergeCell ref="O13:O15"/>
    <mergeCell ref="O17:O20"/>
    <mergeCell ref="O21:O23"/>
    <mergeCell ref="O24:O26"/>
    <mergeCell ref="O27:O30"/>
    <mergeCell ref="O33:O35"/>
    <mergeCell ref="O36:O38"/>
    <mergeCell ref="O39:O41"/>
    <mergeCell ref="O42:O44"/>
  </mergeCells>
  <pageMargins left="0.751388888888889" right="0.751388888888889" top="1" bottom="1" header="0.5" footer="0.5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物联网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江大米</cp:lastModifiedBy>
  <dcterms:created xsi:type="dcterms:W3CDTF">2023-01-11T09:16:00Z</dcterms:created>
  <dcterms:modified xsi:type="dcterms:W3CDTF">2023-01-11T09:23:47Z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18ACDC38A483451E841F2FF653703333</vt:lpwstr>
  </property>
  <property fmtid="{D5CDD505-2E9C-101B-9397-08002B2CF9AE}" pid="3" name="KSOProductBuildVer">
    <vt:lpwstr>2052-11.1.0.12970</vt:lpwstr>
  </property>
</Properties>
</file>