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37" activeTab="4"/>
  </bookViews>
  <sheets>
    <sheet name="附件1 部门整体支出" sheetId="1" r:id="rId1"/>
    <sheet name="附件2 项目支出绩效自评情况（项目1）" sheetId="2" r:id="rId2"/>
    <sheet name="附件3 项目支出评分表（项目1）" sheetId="3" r:id="rId3"/>
    <sheet name="附件2项目支出绩效自评情况（项目2）" sheetId="7" r:id="rId4"/>
    <sheet name="附件3项目支出评分表（项目2）" sheetId="8" r:id="rId5"/>
  </sheets>
  <calcPr calcId="144525"/>
</workbook>
</file>

<file path=xl/sharedStrings.xml><?xml version="1.0" encoding="utf-8"?>
<sst xmlns="http://schemas.openxmlformats.org/spreadsheetml/2006/main" count="446" uniqueCount="239">
  <si>
    <t>附件1</t>
  </si>
  <si>
    <t>2022年市级部门整体支出绩效自评价表</t>
  </si>
  <si>
    <t>单位名称</t>
  </si>
  <si>
    <t>如皋市种子管理站</t>
  </si>
  <si>
    <t>主要职能</t>
  </si>
  <si>
    <t xml:space="preserve">    负责《中华人民共和国种子法》及其法律法规规章的宣传贯彻工作；协助主管部门做好我市境内农作物种子生产经营许可证核发和种子生产经营备案工作；负责种子质量监督管理和抽样检测；协助行政执法部门对全市种子市场实施监督管理；负责主要农作物新品种测试、筛选、示范、推广工作；承担国家、省、市新品种、新技术项目试验示范工作；负责制定全市主要农作物品种更新、更换计划，组织实施种子工程项目；负责农作物种质资源保护和开发利用管理</t>
  </si>
  <si>
    <t>机构设置及人员配置</t>
  </si>
  <si>
    <t xml:space="preserve">   如皋市种子管理站是如皋市农业农村局下属参照公务员法管理全额拨款事业单位，正股级，如皋市机构编制委员会核定编制5人，2022年在编在职4人（其中：三级主任科员1人，四级主任科员2人，一级科员1人），退休人员12人。</t>
  </si>
  <si>
    <t>预算安排及支出情况</t>
  </si>
  <si>
    <t>全年预算数</t>
  </si>
  <si>
    <t>实际支出数</t>
  </si>
  <si>
    <t>资金总额</t>
  </si>
  <si>
    <t>189.30万元</t>
  </si>
  <si>
    <t>176.78万元</t>
  </si>
  <si>
    <t>基本支出</t>
  </si>
  <si>
    <t>173.30万元</t>
  </si>
  <si>
    <t>171.17万元</t>
  </si>
  <si>
    <t>项目支出</t>
  </si>
  <si>
    <t>16.00万元</t>
  </si>
  <si>
    <t>5.61万元</t>
  </si>
  <si>
    <t>其中:项目1</t>
  </si>
  <si>
    <t>6.00万元</t>
  </si>
  <si>
    <t>2.91万元</t>
  </si>
  <si>
    <t>项目2</t>
  </si>
  <si>
    <t>10.00万元</t>
  </si>
  <si>
    <t>2.70万元</t>
  </si>
  <si>
    <t>……</t>
  </si>
  <si>
    <t>一级指标</t>
  </si>
  <si>
    <t>二级指标</t>
  </si>
  <si>
    <t>三级指标</t>
  </si>
  <si>
    <t>全年指标值</t>
  </si>
  <si>
    <t>分值</t>
  </si>
  <si>
    <t>评价要点及评分规则</t>
  </si>
  <si>
    <t>实际完成值</t>
  </si>
  <si>
    <t>得分</t>
  </si>
  <si>
    <t>决策(6)</t>
  </si>
  <si>
    <t>计划制定(2)</t>
  </si>
  <si>
    <t>中长期规划健全性</t>
  </si>
  <si>
    <t>健全</t>
  </si>
  <si>
    <t>健全得1分</t>
  </si>
  <si>
    <t>工作计划健全性</t>
  </si>
  <si>
    <t>目标设定(2)</t>
  </si>
  <si>
    <t>绩效目标合理性</t>
  </si>
  <si>
    <t>合理</t>
  </si>
  <si>
    <t>合理得1分</t>
  </si>
  <si>
    <t>绩效指标明确性</t>
  </si>
  <si>
    <t>明确</t>
  </si>
  <si>
    <t>明确得1分</t>
  </si>
  <si>
    <t>预算编制(2)</t>
  </si>
  <si>
    <t>预算编制科学性</t>
  </si>
  <si>
    <t>科学</t>
  </si>
  <si>
    <t>科学得1分</t>
  </si>
  <si>
    <t>预算编制规范性</t>
  </si>
  <si>
    <t>规范</t>
  </si>
  <si>
    <t>规范得1分</t>
  </si>
  <si>
    <t>过程(26)</t>
  </si>
  <si>
    <t>预算执行(8)</t>
  </si>
  <si>
    <t>预算调整率</t>
  </si>
  <si>
    <t>≥10%不得分</t>
  </si>
  <si>
    <t>支付进度符合率</t>
  </si>
  <si>
    <t>≤10%不得分</t>
  </si>
  <si>
    <t>预算执行率</t>
  </si>
  <si>
    <t>每下降5%扣1分</t>
  </si>
  <si>
    <t>结转结余率</t>
  </si>
  <si>
    <t>≥2%不得分</t>
  </si>
  <si>
    <t>公用经费控制率</t>
  </si>
  <si>
    <t>≤100%</t>
  </si>
  <si>
    <r>
      <rPr>
        <sz val="10"/>
        <color theme="1"/>
        <rFont val="宋体"/>
        <charset val="134"/>
        <scheme val="minor"/>
      </rPr>
      <t>＞</t>
    </r>
    <r>
      <rPr>
        <sz val="10"/>
        <color theme="1"/>
        <rFont val="宋体"/>
        <charset val="134"/>
      </rPr>
      <t>100%不得分</t>
    </r>
  </si>
  <si>
    <t>"三公经费"变动率</t>
  </si>
  <si>
    <t>≤0%</t>
  </si>
  <si>
    <r>
      <rPr>
        <sz val="10"/>
        <color theme="1"/>
        <rFont val="宋体"/>
        <charset val="134"/>
        <scheme val="minor"/>
      </rPr>
      <t>＞</t>
    </r>
    <r>
      <rPr>
        <sz val="10"/>
        <color theme="1"/>
        <rFont val="宋体"/>
        <charset val="134"/>
      </rPr>
      <t>0%不得分</t>
    </r>
  </si>
  <si>
    <t>政府采购执行率</t>
  </si>
  <si>
    <t>＜95%不得分</t>
  </si>
  <si>
    <t>非税收入预算完成率</t>
  </si>
  <si>
    <t>≥100%</t>
  </si>
  <si>
    <t>预算管理(6)</t>
  </si>
  <si>
    <t>预算管理制度健全性</t>
  </si>
  <si>
    <t>资金使用合规性</t>
  </si>
  <si>
    <t>合规</t>
  </si>
  <si>
    <t>合规得1分</t>
  </si>
  <si>
    <t>绩效管理覆盖率</t>
  </si>
  <si>
    <t>基础信息完善性</t>
  </si>
  <si>
    <t>完善</t>
  </si>
  <si>
    <t>完善得1分</t>
  </si>
  <si>
    <t>预决算信息公开度</t>
  </si>
  <si>
    <t>公开</t>
  </si>
  <si>
    <t>公开得1分</t>
  </si>
  <si>
    <t>非税收入管理合规性</t>
  </si>
  <si>
    <t>资产管理(3)</t>
  </si>
  <si>
    <t>资产管理制度健全性</t>
  </si>
  <si>
    <t>资产管理规范性</t>
  </si>
  <si>
    <t>固定资产利用率</t>
  </si>
  <si>
    <t>项目管理(3)</t>
  </si>
  <si>
    <t>项目管理制度健全性</t>
  </si>
  <si>
    <t>项目管理制度执行规范性</t>
  </si>
  <si>
    <t>人员管理(3)</t>
  </si>
  <si>
    <t>人员管理制度健全性</t>
  </si>
  <si>
    <t>人员管理制度执行有效性</t>
  </si>
  <si>
    <t>有效</t>
  </si>
  <si>
    <t>有效得1分</t>
  </si>
  <si>
    <t>在职人员控制率</t>
  </si>
  <si>
    <t>＞100%不得分</t>
  </si>
  <si>
    <t>机构建设(3)</t>
  </si>
  <si>
    <t>组织建设工作及时完成率</t>
  </si>
  <si>
    <t>＜98%不得分</t>
  </si>
  <si>
    <t>业务学习与培训及时完成率</t>
  </si>
  <si>
    <t>纪检监察工作有效性</t>
  </si>
  <si>
    <t>履职</t>
  </si>
  <si>
    <t>职能1：种子市场质量监督抽</t>
  </si>
  <si>
    <t>指标1：种子质量抽检样品数（个）</t>
  </si>
  <si>
    <t>≥50</t>
  </si>
  <si>
    <t>每减少1个样品扣1分</t>
  </si>
  <si>
    <t>指标2：许可和备案受理完成率</t>
  </si>
  <si>
    <t>≥98%</t>
  </si>
  <si>
    <t>每降1个百分点扣1分</t>
  </si>
  <si>
    <t>指标3：种子市场（各镇种子市场）检查率</t>
  </si>
  <si>
    <t>职能2：农作物新品种引进试验示范</t>
  </si>
  <si>
    <t>指标1：引进试验品种数（个）</t>
  </si>
  <si>
    <t>≥30</t>
  </si>
  <si>
    <t>每减少1个品种扣1分</t>
  </si>
  <si>
    <t>指标2：品种论证活动（次）</t>
  </si>
  <si>
    <t>每少1次扣2.5分</t>
  </si>
  <si>
    <t>效益</t>
  </si>
  <si>
    <t>经济效益</t>
  </si>
  <si>
    <t>指标1：农业生产稳产增产</t>
  </si>
  <si>
    <t>确保农业生产稳产增产</t>
  </si>
  <si>
    <t>未发生因种子原因造成减产满分</t>
  </si>
  <si>
    <t>未发生</t>
  </si>
  <si>
    <t>社会效益</t>
  </si>
  <si>
    <t>指标1：种子使用安全</t>
  </si>
  <si>
    <t>不发生重大种子质量事故</t>
  </si>
  <si>
    <t>发生1起不得分</t>
  </si>
  <si>
    <t>未有发生</t>
  </si>
  <si>
    <t>生态效益</t>
  </si>
  <si>
    <t>指标1：促进农业生产经济发展程度</t>
  </si>
  <si>
    <t>较高</t>
  </si>
  <si>
    <t>发展程度较高得满分</t>
  </si>
  <si>
    <t>可持续发展</t>
  </si>
  <si>
    <t>指标1：维护生态环境安全程度</t>
  </si>
  <si>
    <t>生态环境安全得满分</t>
  </si>
  <si>
    <t>满意度</t>
  </si>
  <si>
    <t>服务对象满意度</t>
  </si>
  <si>
    <t>服务对象满意度（%）</t>
  </si>
  <si>
    <t>≥90</t>
  </si>
  <si>
    <t>每降低2个百分点扣1分</t>
  </si>
  <si>
    <t>合计</t>
  </si>
  <si>
    <t>绩效等级</t>
  </si>
  <si>
    <t>自评价优
（绩效等级划分为四档:90(含)-100分为优、80(含)-90分为良、60(含)-80分为中、60分以下为差。）</t>
  </si>
  <si>
    <t>主要成效</t>
  </si>
  <si>
    <t xml:space="preserve">   1.内部管理制度得到加强。严格执行各级财政部门颁发的有关财经法律法规和管理办法，以如皋市农业农村局日常管理制度为日常管理依据，结合实际制订或细化本单位预决算、财务、资产、项目、采购等管理制度。加强制度执行的监督，促使单位财务管理规范有效，预算资金使用实现期初目标。
   2.财政资金使用依法依规。2021年年初预算批复数184.02万元，由于人员工资福利支出的调整等，追加预算5.28万元，调整后预算数189.30万元，2022年实际预算执行数（支出数）176.78万元，全年预算执行率93.39%。其中：基本支出预算数（支出数）173.30万元，实际171.17万元（人员支出165.27万元，公用经费5.90万元)，基本支出预算执行率98.78%；项目支出预算数16.00万元，实际预算执行数（支出数）5.61万元，项目预算执行率35.06%。基本支出中人员支出主要用于在职人员基本工资、规范的津补贴、社会保险、公积金、年终一次性奖金、绩效考核奖、伙食补助、上下班交通补助、年休假应休未休加班补贴；日常公用支出主要用于办公费、物业费、差旅费、会议费、工会经费、福利费、其他交通费（车改补贴）等资；项目支出主要用于办公费、邮电费、专用材料购置、劳务费、市场检查用车支出等，项目年初预算的委托业务费由于争取得预算外其他项目资金，当年未有支出。
   3.“三公经费”管理成效显著。2021年本单位无因公出国出境支出，无公务用车购置和运行支出，公务接待只发生1次，符合相关规定。
   4.政府采购手续程序规范。2021年本单位无政府采购目录中规定的货物、服务和工程类采购，所有日常办公用品种全面实行网上商城采购，采购手续齐全，采购程序规范。
   5.依法实施财务信息公开。依法及时公开预决算、绩效目标和评价、资产信息，公开内容真实准确。
   6.尽责履职保障用种安全。一是种子市场秩序持续好转。2021年协调组织2次种子市场专项检查，全市14个镇种子市场检查覆盖率100%，完成年初目标的100%；抽检种子门店375家次，完成年初目标100%；抽检种子样品种103份，完成室内发芽率、水分、净度三项检测，检查结果全部合格，提交4份样品至省级进行真实性和纯度检测，检测结果均合格，完成年初目标的206%。二是农业生产用种需求得到满足。2021年印发春夏和秋季种子工作指导意见2次500余份。定期统计全市种源情况，掌握供种动态，做好供种过程中的协调和服务工作。全市供应优质种子水稻300多万公斤，小麦500多万公斤，其他种子60多万公斤，无一发生重大种子质量事故，完成年初目标。三是品种综合测试科学可靠。2022年共引进三个作物36个品种，完成年初目标的120%；落实试验2个，完成年初100%；组织品种考察论证活动2次，明确了稻、麦下一季的主要推广品种，完成年初目标的100%。</t>
  </si>
  <si>
    <t>存在问题</t>
  </si>
  <si>
    <t xml:space="preserve">   1.在预算决策方面，在经常性专项业务方面存在预见性不强，主要是预算执行途中出现重复项目不能及时纳入预算决策中。
   2.在预算过程方面，执行率偏低，主要原因是实施过程中取得预算外同类项目资金，使得预算内资金支出减少。</t>
  </si>
  <si>
    <t>整改举措</t>
  </si>
  <si>
    <t xml:space="preserve">   1.积极与各级部门联系，加强对专项业务工作的分析预测，提高预算决策的科学性。
   2.加强预算分析，提高预算准确性，提高预算执行率。</t>
  </si>
  <si>
    <t>附件2</t>
  </si>
  <si>
    <t>2022年项目支出绩效自评价情况表</t>
  </si>
  <si>
    <t>填报单位：如皋市种子管理站</t>
  </si>
  <si>
    <t>项目名称：种子市场质量监督抽查</t>
  </si>
  <si>
    <r>
      <rPr>
        <sz val="9"/>
        <color theme="1"/>
        <rFont val="宋体"/>
        <charset val="134"/>
        <scheme val="minor"/>
      </rPr>
      <t>项目实施年度：2022年</t>
    </r>
    <r>
      <rPr>
        <sz val="9"/>
        <color theme="1"/>
        <rFont val="宋体"/>
        <charset val="134"/>
      </rPr>
      <t xml:space="preserve"> 项目实施开始时间（年/月 ）：</t>
    </r>
    <r>
      <rPr>
        <sz val="9"/>
        <color theme="1"/>
        <rFont val="宋体"/>
        <charset val="134"/>
        <scheme val="minor"/>
      </rPr>
      <t>2022/01</t>
    </r>
    <r>
      <rPr>
        <sz val="9"/>
        <color theme="1"/>
        <rFont val="宋体"/>
        <charset val="134"/>
      </rPr>
      <t xml:space="preserve">  项目实施完成时间（年/月 ）：</t>
    </r>
    <r>
      <rPr>
        <sz val="9"/>
        <color theme="1"/>
        <rFont val="宋体"/>
        <charset val="134"/>
        <scheme val="minor"/>
      </rPr>
      <t>2022/12</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</si>
  <si>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</si>
  <si>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</si>
  <si>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APQONC + å®ä½"/>
        <charset val="134"/>
      </rPr>
      <t xml:space="preserve">        </t>
    </r>
    <r>
      <rPr>
        <sz val="10.5"/>
        <color theme="1"/>
        <rFont val="宋体"/>
        <charset val="134"/>
      </rPr>
      <t>项目政策依据：种子市场质量监督抽查是《中华人民共和国种子法》赋予农业主管部门所属种子管理机构的法定职责。开展种子市场质量监督抽查可有效地督促种子生产经营单位或个人增强种子质量管理意识，提高种子质量水平，维护用种者合法权益，保障农业生产用种安全。种子市场质量监督抽查是按照《农作物种子质量监督抽查管理办法》、《农作物种子检验规程》的要求和标准，对全市从事种子生产经营的单位或个人开展随机抽查，重点检查品种的合法性和真实性、经营行为的合法性，对不同品种、种源随机抽取部分样品进行质量检测，实施质量监督。</t>
    </r>
    <r>
      <rPr>
        <sz val="10.5"/>
        <color theme="1"/>
        <rFont val="APQONC + å®ä½"/>
        <charset val="134"/>
      </rPr>
      <t xml:space="preserve">
        </t>
    </r>
    <r>
      <rPr>
        <sz val="10.5"/>
        <color theme="1"/>
        <rFont val="宋体"/>
        <charset val="134"/>
      </rPr>
      <t>资金分配情况：本项目共预算资金</t>
    </r>
    <r>
      <rPr>
        <sz val="10.5"/>
        <color theme="1"/>
        <rFont val="APQONC + å®ä½"/>
        <charset val="134"/>
      </rPr>
      <t>6</t>
    </r>
    <r>
      <rPr>
        <sz val="10.5"/>
        <color theme="1"/>
        <rFont val="宋体"/>
        <charset val="134"/>
      </rPr>
      <t>万元，其中安排用于市场抽检办公用品支出</t>
    </r>
    <r>
      <rPr>
        <sz val="10.5"/>
        <color theme="1"/>
        <rFont val="APQONC + å®ä½"/>
        <charset val="134"/>
      </rPr>
      <t>1.5</t>
    </r>
    <r>
      <rPr>
        <sz val="10.5"/>
        <color theme="1"/>
        <rFont val="宋体"/>
        <charset val="134"/>
      </rPr>
      <t>万元，用市场检查费用支出</t>
    </r>
    <r>
      <rPr>
        <sz val="10.5"/>
        <color theme="1"/>
        <rFont val="APQONC + å®ä½"/>
        <charset val="134"/>
      </rPr>
      <t>4.5</t>
    </r>
    <r>
      <rPr>
        <sz val="10.5"/>
        <color theme="1"/>
        <rFont val="宋体"/>
        <charset val="134"/>
      </rPr>
      <t>万元用，实际支出均市场检查办公用品采购</t>
    </r>
    <r>
      <rPr>
        <sz val="10.5"/>
        <color theme="1"/>
        <rFont val="APQONC + å®ä½"/>
        <charset val="134"/>
      </rPr>
      <t>0.44</t>
    </r>
    <r>
      <rPr>
        <sz val="10.5"/>
        <color theme="1"/>
        <rFont val="宋体"/>
        <charset val="134"/>
      </rPr>
      <t>万元，抽检种子确认函和样品邮寄费</t>
    </r>
    <r>
      <rPr>
        <sz val="10.5"/>
        <color theme="1"/>
        <rFont val="APQONC + å®ä½"/>
        <charset val="134"/>
      </rPr>
      <t>0.14</t>
    </r>
    <r>
      <rPr>
        <sz val="10.5"/>
        <color theme="1"/>
        <rFont val="宋体"/>
        <charset val="134"/>
      </rPr>
      <t>万元，差旅费</t>
    </r>
    <r>
      <rPr>
        <sz val="10.5"/>
        <color theme="1"/>
        <rFont val="APQONC + å®ä½"/>
        <charset val="134"/>
      </rPr>
      <t>0.64</t>
    </r>
    <r>
      <rPr>
        <sz val="10.5"/>
        <color theme="1"/>
        <rFont val="宋体"/>
        <charset val="134"/>
      </rPr>
      <t>万元，市场质量抽检执法用车支出</t>
    </r>
    <r>
      <rPr>
        <sz val="10.5"/>
        <color theme="1"/>
        <rFont val="APQONC + å®ä½"/>
        <charset val="134"/>
      </rPr>
      <t>1.60</t>
    </r>
    <r>
      <rPr>
        <sz val="10.5"/>
        <color theme="1"/>
        <rFont val="宋体"/>
        <charset val="134"/>
      </rPr>
      <t>万元，其他</t>
    </r>
    <r>
      <rPr>
        <sz val="10.5"/>
        <color theme="1"/>
        <rFont val="APQONC + å®ä½"/>
        <charset val="134"/>
      </rPr>
      <t>0.09</t>
    </r>
    <r>
      <rPr>
        <sz val="10.5"/>
        <color theme="1"/>
        <rFont val="宋体"/>
        <charset val="134"/>
      </rPr>
      <t>万元，合计</t>
    </r>
    <r>
      <rPr>
        <sz val="10.5"/>
        <color theme="1"/>
        <rFont val="APQONC + å®ä½"/>
        <charset val="134"/>
      </rPr>
      <t>2.91</t>
    </r>
    <r>
      <rPr>
        <sz val="10.5"/>
        <color theme="1"/>
        <rFont val="宋体"/>
        <charset val="134"/>
      </rPr>
      <t>万元。</t>
    </r>
    <r>
      <rPr>
        <sz val="10.5"/>
        <color theme="1"/>
        <rFont val="APQONC + å®ä½"/>
        <charset val="134"/>
      </rPr>
      <t xml:space="preserve">
       </t>
    </r>
    <r>
      <rPr>
        <sz val="10.5"/>
        <color theme="1"/>
        <rFont val="宋体"/>
        <charset val="134"/>
      </rPr>
      <t>项目实施情况：全年开展</t>
    </r>
    <r>
      <rPr>
        <sz val="10.5"/>
        <color theme="1"/>
        <rFont val="APQONC + å®ä½"/>
        <charset val="134"/>
      </rPr>
      <t>2</t>
    </r>
    <r>
      <rPr>
        <sz val="10.5"/>
        <color theme="1"/>
        <rFont val="宋体"/>
        <charset val="134"/>
      </rPr>
      <t>次执法专项检查，对市内主要批发代理经销商和各镇区主要门店经营的水稻、玉米、小麦、油菜等作物种源的合法性、包装标签规范性、种子经营档案进行了检查，对市场销售的品种逐一进行登记、确认和抽样。今年秋季根与市农林水利综合执法大队等开展跨部门联合抽查，对农作物种子（种苗）质量、生产、销售相关行为进行行政检查。全年累计检查经营门店</t>
    </r>
    <r>
      <rPr>
        <sz val="10.5"/>
        <color theme="1"/>
        <rFont val="APQONC + å®ä½"/>
        <charset val="134"/>
      </rPr>
      <t>375</t>
    </r>
    <r>
      <rPr>
        <sz val="10.5"/>
        <color theme="1"/>
        <rFont val="宋体"/>
        <charset val="134"/>
      </rPr>
      <t>家次，出动检查人员</t>
    </r>
    <r>
      <rPr>
        <sz val="10.5"/>
        <color theme="1"/>
        <rFont val="APQONC + å®ä½"/>
        <charset val="134"/>
      </rPr>
      <t>582</t>
    </r>
    <r>
      <rPr>
        <sz val="10.5"/>
        <color theme="1"/>
        <rFont val="宋体"/>
        <charset val="134"/>
      </rPr>
      <t>人次。对各类新型农业生产经营主体的用种种源进行了有效的监督和管理。对市场上销售主要作物种源进行质量监督抽检，达到所有品种全覆盖。全年累计监督抽检样品</t>
    </r>
    <r>
      <rPr>
        <sz val="10.5"/>
        <color theme="1"/>
        <rFont val="APQONC + å®ä½"/>
        <charset val="134"/>
      </rPr>
      <t>103</t>
    </r>
    <r>
      <rPr>
        <sz val="10.5"/>
        <color theme="1"/>
        <rFont val="宋体"/>
        <charset val="134"/>
      </rPr>
      <t>份（水稻</t>
    </r>
    <r>
      <rPr>
        <sz val="10.5"/>
        <color theme="1"/>
        <rFont val="APQONC + å®ä½"/>
        <charset val="134"/>
      </rPr>
      <t>21</t>
    </r>
    <r>
      <rPr>
        <sz val="10.5"/>
        <color theme="1"/>
        <rFont val="宋体"/>
        <charset val="134"/>
      </rPr>
      <t>份、玉米</t>
    </r>
    <r>
      <rPr>
        <sz val="10.5"/>
        <color theme="1"/>
        <rFont val="APQONC + å®ä½"/>
        <charset val="134"/>
      </rPr>
      <t>8</t>
    </r>
    <r>
      <rPr>
        <sz val="10.5"/>
        <color theme="1"/>
        <rFont val="宋体"/>
        <charset val="134"/>
      </rPr>
      <t>份、小麦</t>
    </r>
    <r>
      <rPr>
        <sz val="10.5"/>
        <color theme="1"/>
        <rFont val="APQONC + å®ä½"/>
        <charset val="134"/>
      </rPr>
      <t>36</t>
    </r>
    <r>
      <rPr>
        <sz val="10.5"/>
        <color theme="1"/>
        <rFont val="宋体"/>
        <charset val="134"/>
      </rPr>
      <t>份、油菜</t>
    </r>
    <r>
      <rPr>
        <sz val="10.5"/>
        <color theme="1"/>
        <rFont val="APQONC + å®ä½"/>
        <charset val="134"/>
      </rPr>
      <t>38</t>
    </r>
    <r>
      <rPr>
        <sz val="10.5"/>
        <color theme="1"/>
        <rFont val="宋体"/>
        <charset val="134"/>
      </rPr>
      <t>份）完成了年初确定的抽检任务，发芽率、水分、净度三项指标均为合格。根据省部级要求提交水稻样品</t>
    </r>
    <r>
      <rPr>
        <sz val="10.5"/>
        <color theme="1"/>
        <rFont val="APQONC + å®ä½"/>
        <charset val="134"/>
      </rPr>
      <t>3</t>
    </r>
    <r>
      <rPr>
        <sz val="10.5"/>
        <color theme="1"/>
        <rFont val="宋体"/>
        <charset val="134"/>
      </rPr>
      <t>份，玉米样品</t>
    </r>
    <r>
      <rPr>
        <sz val="10.5"/>
        <color theme="1"/>
        <rFont val="APQONC + å®ä½"/>
        <charset val="134"/>
      </rPr>
      <t>2</t>
    </r>
    <r>
      <rPr>
        <sz val="10.5"/>
        <color theme="1"/>
        <rFont val="宋体"/>
        <charset val="134"/>
      </rPr>
      <t>份、小麦样品</t>
    </r>
    <r>
      <rPr>
        <sz val="10.5"/>
        <color theme="1"/>
        <rFont val="APQONC + å®ä½"/>
        <charset val="134"/>
      </rPr>
      <t>2</t>
    </r>
    <r>
      <rPr>
        <sz val="10.5"/>
        <color theme="1"/>
        <rFont val="宋体"/>
        <charset val="134"/>
      </rPr>
      <t>份进行</t>
    </r>
    <r>
      <rPr>
        <sz val="10.5"/>
        <color theme="1"/>
        <rFont val="APQONC + å®ä½"/>
        <charset val="134"/>
      </rPr>
      <t xml:space="preserve"> “</t>
    </r>
    <r>
      <rPr>
        <sz val="10.5"/>
        <color theme="1"/>
        <rFont val="宋体"/>
        <charset val="134"/>
      </rPr>
      <t>纯度</t>
    </r>
    <r>
      <rPr>
        <sz val="10.5"/>
        <color theme="1"/>
        <rFont val="APQONC + å®ä½"/>
        <charset val="134"/>
      </rPr>
      <t>”</t>
    </r>
    <r>
      <rPr>
        <sz val="10.5"/>
        <color theme="1"/>
        <rFont val="宋体"/>
        <charset val="134"/>
      </rPr>
      <t>鉴定和</t>
    </r>
    <r>
      <rPr>
        <sz val="10.5"/>
        <color theme="1"/>
        <rFont val="APQONC + å®ä½"/>
        <charset val="134"/>
      </rPr>
      <t>“</t>
    </r>
    <r>
      <rPr>
        <sz val="10.5"/>
        <color theme="1"/>
        <rFont val="宋体"/>
        <charset val="134"/>
      </rPr>
      <t>真实性</t>
    </r>
    <r>
      <rPr>
        <sz val="10.5"/>
        <color theme="1"/>
        <rFont val="APQONC + å®ä½"/>
        <charset val="134"/>
      </rPr>
      <t>”</t>
    </r>
    <r>
      <rPr>
        <sz val="10.5"/>
        <color theme="1"/>
        <rFont val="宋体"/>
        <charset val="134"/>
      </rPr>
      <t>检测，水稻、玉米检测结果合格，小麦样品检测中。</t>
    </r>
  </si>
  <si>
    <t>二、评价情况（评价思路、方式、做法，以及评价指标体系设置情况和评价结论等）</t>
  </si>
  <si>
    <r>
      <rPr>
        <sz val="10.5"/>
        <color theme="1"/>
        <rFont val="APQONC + å®ä½"/>
        <charset val="134"/>
      </rPr>
      <t xml:space="preserve">      1.</t>
    </r>
    <r>
      <rPr>
        <sz val="10.5"/>
        <color theme="1"/>
        <rFont val="宋体"/>
        <charset val="134"/>
      </rPr>
      <t>评价思路：根据</t>
    </r>
    <r>
      <rPr>
        <sz val="10.5"/>
        <color theme="1"/>
        <rFont val="APQONC + å®ä½"/>
        <charset val="134"/>
      </rPr>
      <t>2022</t>
    </r>
    <r>
      <rPr>
        <sz val="10.5"/>
        <color theme="1"/>
        <rFont val="宋体"/>
        <charset val="134"/>
      </rPr>
      <t>年部门预算项目绩效目标和年度预算实际执行情况，对财政预算收入、支出与年初目标任务完成情况进行分析和评价，反映单位财政资金使用效益或效率。</t>
    </r>
    <r>
      <rPr>
        <sz val="10.5"/>
        <color theme="1"/>
        <rFont val="APQONC + å®ä½"/>
        <charset val="134"/>
      </rPr>
      <t xml:space="preserve">
      2.</t>
    </r>
    <r>
      <rPr>
        <sz val="10.5"/>
        <color theme="1"/>
        <rFont val="宋体"/>
        <charset val="134"/>
      </rPr>
      <t>评价方式：自评价采用定量与定性评价相结合的方法，总分由各项指标得分汇总形成。定量指标得分法：与年初指标值相比，完成指标值的，记该指标所赋全部分值；对完成值高于指标值较多的，要分析原因，如果是由于年初指标值设定明显偏低造成的，要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t>
    </r>
    <r>
      <rPr>
        <sz val="10.5"/>
        <color theme="1"/>
        <rFont val="APQONC + å®ä½"/>
        <charset val="134"/>
      </rPr>
      <t>80%</t>
    </r>
    <r>
      <rPr>
        <sz val="10.5"/>
        <color theme="1"/>
        <rFont val="宋体"/>
        <charset val="134"/>
      </rPr>
      <t>（含）</t>
    </r>
    <r>
      <rPr>
        <sz val="10.5"/>
        <color theme="1"/>
        <rFont val="APQONC + å®ä½"/>
        <charset val="134"/>
      </rPr>
      <t>-100%</t>
    </r>
    <r>
      <rPr>
        <sz val="10.5"/>
        <color theme="1"/>
        <rFont val="宋体"/>
        <charset val="134"/>
      </rPr>
      <t>、</t>
    </r>
    <r>
      <rPr>
        <sz val="10.5"/>
        <color theme="1"/>
        <rFont val="APQONC + å®ä½"/>
        <charset val="134"/>
      </rPr>
      <t>60%</t>
    </r>
    <r>
      <rPr>
        <sz val="10.5"/>
        <color theme="1"/>
        <rFont val="宋体"/>
        <charset val="134"/>
      </rPr>
      <t>（含）</t>
    </r>
    <r>
      <rPr>
        <sz val="10.5"/>
        <color theme="1"/>
        <rFont val="APQONC + å®ä½"/>
        <charset val="134"/>
      </rPr>
      <t>-80%</t>
    </r>
    <r>
      <rPr>
        <sz val="10.5"/>
        <color theme="1"/>
        <rFont val="宋体"/>
        <charset val="134"/>
      </rPr>
      <t>、</t>
    </r>
    <r>
      <rPr>
        <sz val="10.5"/>
        <color theme="1"/>
        <rFont val="APQONC + å®ä½"/>
        <charset val="134"/>
      </rPr>
      <t>0%-60%</t>
    </r>
    <r>
      <rPr>
        <sz val="10.5"/>
        <color theme="1"/>
        <rFont val="宋体"/>
        <charset val="134"/>
      </rPr>
      <t>合理确定分值。</t>
    </r>
    <r>
      <rPr>
        <sz val="10.5"/>
        <color theme="1"/>
        <rFont val="APQONC + å®ä½"/>
        <charset val="134"/>
      </rPr>
      <t xml:space="preserve">
      3.</t>
    </r>
    <r>
      <rPr>
        <sz val="10.5"/>
        <color theme="1"/>
        <rFont val="宋体"/>
        <charset val="134"/>
      </rPr>
      <t>具体做法：以财务会计、预决算、制度建设、年度工作总结等资料为依据，对单位预算执行、资金使用和单位职能履行与目标任务完成进行分析，如实反映单位财政资金使用的效益和效率。</t>
    </r>
    <r>
      <rPr>
        <sz val="10.5"/>
        <color theme="1"/>
        <rFont val="APQONC + å®ä½"/>
        <charset val="134"/>
      </rPr>
      <t xml:space="preserve">
      4.</t>
    </r>
    <r>
      <rPr>
        <sz val="10.5"/>
        <color theme="1"/>
        <rFont val="宋体"/>
        <charset val="134"/>
      </rPr>
      <t>评价指标体系设置：单位绩效评价指标包括决策指标、过程指标、产出指标、效益指标和服务对象满意度指标，其中决策指标主要包括立项依据和程序规范性、绩效目标合理性和明确</t>
    </r>
    <r>
      <rPr>
        <sz val="10.5"/>
        <color theme="1"/>
        <rFont val="APQONC + å®ä½"/>
        <charset val="134"/>
      </rPr>
      <t xml:space="preserve">                   </t>
    </r>
    <r>
      <rPr>
        <sz val="10.5"/>
        <color theme="1"/>
        <rFont val="宋体"/>
        <charset val="134"/>
      </rPr>
      <t>性、预算编制科学性和资金分配合理性；过程指标主要包括资金到位率、预算执行率、资金使用合规性、管理制度健全性、制度执行有效性；产出指标主要包括种子市场抽检监测完成率、抽检样品检测结果准确率、抽样检测完成时效性、项目支出（成本）不超预算。</t>
    </r>
    <r>
      <rPr>
        <sz val="10.5"/>
        <color theme="1"/>
        <rFont val="APQONC + å®ä½"/>
        <charset val="134"/>
      </rPr>
      <t xml:space="preserve">
      5.</t>
    </r>
    <r>
      <rPr>
        <sz val="10.5"/>
        <color theme="1"/>
        <rFont val="宋体"/>
        <charset val="134"/>
      </rPr>
      <t>评价结论：本年度资金管理中，预算执行完成率偏低，主要原因是年初项目预算资金在执行过程中获得相同项目资金，项目资金大部分未需使用，造成项目资金预算执行率较低。其他指标能够全面完成，年度绩效自评价得分</t>
    </r>
    <r>
      <rPr>
        <sz val="10.5"/>
        <color theme="1"/>
        <rFont val="APQONC + å®ä½"/>
        <charset val="134"/>
      </rPr>
      <t>98</t>
    </r>
    <r>
      <rPr>
        <sz val="10.5"/>
        <color theme="1"/>
        <rFont val="宋体"/>
        <charset val="134"/>
      </rPr>
      <t>分，自评价结果为优。</t>
    </r>
  </si>
  <si>
    <t>三、项目绩效（通过绩效评价发现、总结的项目绩效）</t>
  </si>
  <si>
    <r>
      <rPr>
        <sz val="10.5"/>
        <color theme="1"/>
        <rFont val="APQONC + å®ä½"/>
        <charset val="134"/>
      </rPr>
      <t xml:space="preserve">      1</t>
    </r>
    <r>
      <rPr>
        <sz val="10.5"/>
        <color theme="1"/>
        <rFont val="宋体"/>
        <charset val="134"/>
      </rPr>
      <t>、项目决策指标全面合理规范。以种子法律法规及相关政策赋予的种子市场质量管理职能为依据设立项目，符合项目预算申报条件并得到批复。项目总体实施目标是确保农业生产不发生重大种子质量事故，目标合理明确。严格按照完成项目实施目标所需工作量测算财政预算资金，资金主要用于种子市场质量抽检日常公用支出和市场检查交通支出。</t>
    </r>
    <r>
      <rPr>
        <sz val="10.5"/>
        <color theme="1"/>
        <rFont val="APQONC + å®ä½"/>
        <charset val="134"/>
      </rPr>
      <t xml:space="preserve">
     2</t>
    </r>
    <r>
      <rPr>
        <sz val="10.5"/>
        <color theme="1"/>
        <rFont val="宋体"/>
        <charset val="134"/>
      </rPr>
      <t>、项目资金管理到位。项目资金到位率</t>
    </r>
    <r>
      <rPr>
        <sz val="10.5"/>
        <color theme="1"/>
        <rFont val="APQONC + å®ä½"/>
        <charset val="134"/>
      </rPr>
      <t>100%</t>
    </r>
    <r>
      <rPr>
        <sz val="10.5"/>
        <color theme="1"/>
        <rFont val="宋体"/>
        <charset val="134"/>
      </rPr>
      <t>。项目管理制度健全，未发生虚列支出、截留、挤占、挪用项目资金和超标准支出情况。项目实施过程由单位主要负责人全过程负责，明确实施人员职责。</t>
    </r>
    <r>
      <rPr>
        <sz val="10.5"/>
        <color theme="1"/>
        <rFont val="APQONC + å®ä½"/>
        <charset val="134"/>
      </rPr>
      <t xml:space="preserve">
     3</t>
    </r>
    <r>
      <rPr>
        <sz val="10.5"/>
        <color theme="1"/>
        <rFont val="宋体"/>
        <charset val="134"/>
      </rPr>
      <t>、目标任务全面完成。年初确定的抽取种子质量监督抽检样品</t>
    </r>
    <r>
      <rPr>
        <sz val="10.5"/>
        <color theme="1"/>
        <rFont val="APQONC + å®ä½"/>
        <charset val="134"/>
      </rPr>
      <t>50</t>
    </r>
    <r>
      <rPr>
        <sz val="10.5"/>
        <color theme="1"/>
        <rFont val="宋体"/>
        <charset val="134"/>
      </rPr>
      <t>个，实际完成</t>
    </r>
    <r>
      <rPr>
        <sz val="10.5"/>
        <color theme="1"/>
        <rFont val="APQONC + å®ä½"/>
        <charset val="134"/>
      </rPr>
      <t>103</t>
    </r>
    <r>
      <rPr>
        <sz val="10.5"/>
        <color theme="1"/>
        <rFont val="宋体"/>
        <charset val="134"/>
      </rPr>
      <t>个，完成率</t>
    </r>
    <r>
      <rPr>
        <sz val="10.5"/>
        <color theme="1"/>
        <rFont val="APQONC + å®ä½"/>
        <charset val="134"/>
      </rPr>
      <t>206%</t>
    </r>
    <r>
      <rPr>
        <sz val="10.5"/>
        <color theme="1"/>
        <rFont val="宋体"/>
        <charset val="134"/>
      </rPr>
      <t>，超过年指标（</t>
    </r>
    <r>
      <rPr>
        <sz val="10.5"/>
        <color theme="1"/>
        <rFont val="APQONC + å®ä½"/>
        <charset val="134"/>
      </rPr>
      <t>95%</t>
    </r>
    <r>
      <rPr>
        <sz val="10.5"/>
        <color theme="1"/>
        <rFont val="宋体"/>
        <charset val="134"/>
      </rPr>
      <t>）。检测质量</t>
    </r>
    <r>
      <rPr>
        <sz val="10.5"/>
        <color theme="1"/>
        <rFont val="APQONC + å®ä½"/>
        <charset val="134"/>
      </rPr>
      <t>103</t>
    </r>
    <r>
      <rPr>
        <sz val="10.5"/>
        <color theme="1"/>
        <rFont val="宋体"/>
        <charset val="134"/>
      </rPr>
      <t>个样品全部符合检测结果要求，检测结果合格率</t>
    </r>
    <r>
      <rPr>
        <sz val="10.5"/>
        <color theme="1"/>
        <rFont val="APQONC + å®ä½"/>
        <charset val="134"/>
      </rPr>
      <t>100%</t>
    </r>
    <r>
      <rPr>
        <sz val="10.5"/>
        <color theme="1"/>
        <rFont val="宋体"/>
        <charset val="134"/>
      </rPr>
      <t>，超过年初指标（</t>
    </r>
    <r>
      <rPr>
        <sz val="10.5"/>
        <color theme="1"/>
        <rFont val="APQONC + å®ä½"/>
        <charset val="134"/>
      </rPr>
      <t>98%</t>
    </r>
    <r>
      <rPr>
        <sz val="10.5"/>
        <color theme="1"/>
        <rFont val="宋体"/>
        <charset val="134"/>
      </rPr>
      <t>）。种子质量抽检分别在春夏季和秋季两次都是按时完成，保证了抽检的时效性。项目实际支出只占预算的</t>
    </r>
    <r>
      <rPr>
        <sz val="10.5"/>
        <color theme="1"/>
        <rFont val="APQONC + å®ä½"/>
        <charset val="134"/>
      </rPr>
      <t>29.63%</t>
    </r>
    <r>
      <rPr>
        <sz val="10.5"/>
        <color theme="1"/>
        <rFont val="宋体"/>
        <charset val="134"/>
      </rPr>
      <t>，没有超预算支出。全年未发生重大种子质量事故。</t>
    </r>
  </si>
  <si>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</si>
  <si>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r>
      <rPr>
        <sz val="10.5"/>
        <color theme="1"/>
        <rFont val="APQONC + å®ä½"/>
        <charset val="134"/>
      </rPr>
      <t xml:space="preserve">       1</t>
    </r>
    <r>
      <rPr>
        <sz val="10.5"/>
        <color theme="1"/>
        <rFont val="宋体"/>
        <charset val="134"/>
      </rPr>
      <t>、在项目决策上：项目资金预算能力不强，造成预算执行率偏低。主要是预算执行途中出现重复项目不能及时纳入预算决策中。</t>
    </r>
    <r>
      <rPr>
        <sz val="10.5"/>
        <color theme="1"/>
        <rFont val="APQONC + å®ä½"/>
        <charset val="134"/>
      </rPr>
      <t xml:space="preserve">
       2</t>
    </r>
    <r>
      <rPr>
        <sz val="10.5"/>
        <color theme="1"/>
        <rFont val="宋体"/>
        <charset val="134"/>
      </rPr>
      <t>、在实施过程中：项目资金未能按预算进行支出，预算执行偏低。主要原因是在项目实施中取得其他同类项目资金，从而减少了预算内项目支出。</t>
    </r>
    <r>
      <rPr>
        <sz val="10.5"/>
        <color theme="1"/>
        <rFont val="APQONC + å®ä½"/>
        <charset val="134"/>
      </rPr>
      <t xml:space="preserve">
       3</t>
    </r>
    <r>
      <rPr>
        <sz val="10.5"/>
        <color theme="1"/>
        <rFont val="宋体"/>
        <charset val="134"/>
      </rPr>
      <t>、在项目产出上：目标任务全部完成，不存在问题。</t>
    </r>
    <r>
      <rPr>
        <sz val="10.5"/>
        <color theme="1"/>
        <rFont val="APQONC + å®ä½"/>
        <charset val="134"/>
      </rPr>
      <t xml:space="preserve">
       4</t>
    </r>
    <r>
      <rPr>
        <sz val="10.5"/>
        <color theme="1"/>
        <rFont val="宋体"/>
        <charset val="134"/>
      </rPr>
      <t>、在实施效益上：完成种子市场质量抽检任务，全年未发生重大种子质量事故，不存在问题。</t>
    </r>
  </si>
  <si>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</si>
  <si>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r>
      <rPr>
        <sz val="10.5"/>
        <color theme="1"/>
        <rFont val="APQONC + å®ä½"/>
        <charset val="134"/>
      </rPr>
      <t xml:space="preserve">      1.</t>
    </r>
    <r>
      <rPr>
        <sz val="10.5"/>
        <color theme="1"/>
        <rFont val="宋体"/>
        <charset val="134"/>
      </rPr>
      <t>积极与各级部门联系，加强对专项业务工作的分析预测，提高预算决策的科学性。</t>
    </r>
    <r>
      <rPr>
        <sz val="10.5"/>
        <color theme="1"/>
        <rFont val="APQONC + å®ä½"/>
        <charset val="134"/>
      </rPr>
      <t xml:space="preserve">
      2.</t>
    </r>
    <r>
      <rPr>
        <sz val="10.5"/>
        <color theme="1"/>
        <rFont val="宋体"/>
        <charset val="134"/>
      </rPr>
      <t>加强预算分析，提高预算准确性，提高预算执行率。</t>
    </r>
  </si>
  <si>
    <t>附件3</t>
  </si>
  <si>
    <t>2022年项目支出绩效自评价评分表</t>
  </si>
  <si>
    <r>
      <rPr>
        <sz val="12"/>
        <color theme="1"/>
        <rFont val="宋体"/>
        <charset val="134"/>
        <scheme val="minor"/>
      </rPr>
      <t xml:space="preserve"> </t>
    </r>
    <r>
      <rPr>
        <sz val="12"/>
        <color theme="1"/>
        <rFont val="宋体"/>
        <charset val="134"/>
      </rPr>
      <t>填报单位：如皋市种子管理站 项目名称：种子市场质量监督抽查</t>
    </r>
  </si>
  <si>
    <t>评价指标</t>
  </si>
  <si>
    <t>年初指标值</t>
  </si>
  <si>
    <t>权重</t>
  </si>
  <si>
    <t>评分依据</t>
  </si>
  <si>
    <t>决策指标</t>
  </si>
  <si>
    <t>项目立项</t>
  </si>
  <si>
    <t>立项依据充分性</t>
  </si>
  <si>
    <t>充分</t>
  </si>
  <si>
    <t>根据完成情况</t>
  </si>
  <si>
    <t>立项程序规范性</t>
  </si>
  <si>
    <t>绩效目标</t>
  </si>
  <si>
    <t>资金投入</t>
  </si>
  <si>
    <t>资金分配合理性</t>
  </si>
  <si>
    <t>过程指标</t>
  </si>
  <si>
    <t>资金管理</t>
  </si>
  <si>
    <t>资金到位率（%）</t>
  </si>
  <si>
    <r>
      <rPr>
        <sz val="7.5"/>
        <color rgb="FF000000"/>
        <rFont val="宋体"/>
        <charset val="134"/>
      </rPr>
      <t>80%（含）-100%</t>
    </r>
    <r>
      <rPr>
        <sz val="7.5"/>
        <color rgb="FF000000"/>
        <rFont val="宋体"/>
        <charset val="134"/>
      </rPr>
      <t>得</t>
    </r>
    <r>
      <rPr>
        <sz val="7.5"/>
        <color rgb="FF000000"/>
        <rFont val="宋体"/>
        <charset val="134"/>
      </rPr>
      <t>3分、60%（含）-80%</t>
    </r>
    <r>
      <rPr>
        <sz val="7.5"/>
        <color rgb="FF000000"/>
        <rFont val="宋体"/>
        <charset val="134"/>
      </rPr>
      <t>得</t>
    </r>
    <r>
      <rPr>
        <sz val="7.5"/>
        <color rgb="FF000000"/>
        <rFont val="宋体"/>
        <charset val="134"/>
      </rPr>
      <t>2分、0%-60%</t>
    </r>
    <r>
      <rPr>
        <sz val="7.5"/>
        <color rgb="FF000000"/>
        <rFont val="宋体"/>
        <charset val="134"/>
      </rPr>
      <t>得</t>
    </r>
    <r>
      <rPr>
        <sz val="7.5"/>
        <color rgb="FF000000"/>
        <rFont val="宋体"/>
        <charset val="134"/>
      </rPr>
      <t>1分</t>
    </r>
  </si>
  <si>
    <t>预算执行率（%）</t>
  </si>
  <si>
    <r>
      <rPr>
        <sz val="7.5"/>
        <color rgb="FF000000"/>
        <rFont val="宋体"/>
        <charset val="134"/>
      </rPr>
      <t>80%（含）-90</t>
    </r>
    <r>
      <rPr>
        <sz val="7.5"/>
        <color rgb="FF000000"/>
        <rFont val="宋体"/>
        <charset val="134"/>
      </rPr>
      <t>%得</t>
    </r>
    <r>
      <rPr>
        <sz val="7.5"/>
        <color rgb="FF000000"/>
        <rFont val="宋体"/>
        <charset val="134"/>
      </rPr>
      <t>4分、60%（含）-80%</t>
    </r>
    <r>
      <rPr>
        <sz val="7.5"/>
        <color rgb="FF000000"/>
        <rFont val="宋体"/>
        <charset val="134"/>
      </rPr>
      <t>得</t>
    </r>
    <r>
      <rPr>
        <sz val="7.5"/>
        <color rgb="FF000000"/>
        <rFont val="宋体"/>
        <charset val="134"/>
      </rPr>
      <t>3分、0%-60%</t>
    </r>
    <r>
      <rPr>
        <sz val="7.5"/>
        <color rgb="FF000000"/>
        <rFont val="宋体"/>
        <charset val="134"/>
      </rPr>
      <t>得</t>
    </r>
    <r>
      <rPr>
        <sz val="7.5"/>
        <color rgb="FF000000"/>
        <rFont val="宋体"/>
        <charset val="134"/>
      </rPr>
      <t>2分</t>
    </r>
  </si>
  <si>
    <t>组织实施</t>
  </si>
  <si>
    <t>管理制度健全性</t>
  </si>
  <si>
    <t>制度执行有效性</t>
  </si>
  <si>
    <t>产出指标</t>
  </si>
  <si>
    <t>数量指标</t>
  </si>
  <si>
    <t>抽检监测完成率（%）</t>
  </si>
  <si>
    <t>≥95</t>
  </si>
  <si>
    <r>
      <rPr>
        <sz val="7.5"/>
        <color rgb="FF000000"/>
        <rFont val="宋体"/>
        <charset val="134"/>
      </rPr>
      <t>100%-99%（含）</t>
    </r>
    <r>
      <rPr>
        <sz val="7.5"/>
        <color rgb="FF000000"/>
        <rFont val="宋体"/>
        <charset val="134"/>
      </rPr>
      <t>得</t>
    </r>
    <r>
      <rPr>
        <sz val="7.5"/>
        <color rgb="FF000000"/>
        <rFont val="宋体"/>
        <charset val="134"/>
      </rPr>
      <t>15分</t>
    </r>
    <r>
      <rPr>
        <sz val="7.5"/>
        <color rgb="FF000000"/>
        <rFont val="宋体"/>
        <charset val="134"/>
      </rPr>
      <t>、</t>
    </r>
    <r>
      <rPr>
        <sz val="7.5"/>
        <color rgb="FF000000"/>
        <rFont val="宋体"/>
        <charset val="134"/>
      </rPr>
      <t>98%-97%（含）</t>
    </r>
    <r>
      <rPr>
        <sz val="7.5"/>
        <color rgb="FF000000"/>
        <rFont val="宋体"/>
        <charset val="134"/>
      </rPr>
      <t>得</t>
    </r>
    <r>
      <rPr>
        <sz val="7.5"/>
        <color rgb="FF000000"/>
        <rFont val="宋体"/>
        <charset val="134"/>
      </rPr>
      <t>10分</t>
    </r>
    <r>
      <rPr>
        <sz val="7.5"/>
        <color rgb="FF000000"/>
        <rFont val="宋体"/>
        <charset val="134"/>
      </rPr>
      <t>、</t>
    </r>
    <r>
      <rPr>
        <sz val="7.5"/>
        <color rgb="FF000000"/>
        <rFont val="宋体"/>
        <charset val="134"/>
      </rPr>
      <t>96-95</t>
    </r>
    <r>
      <rPr>
        <sz val="7.5"/>
        <color rgb="FF000000"/>
        <rFont val="宋体"/>
        <charset val="134"/>
      </rPr>
      <t>得</t>
    </r>
    <r>
      <rPr>
        <sz val="7.5"/>
        <color rgb="FF000000"/>
        <rFont val="宋体"/>
        <charset val="134"/>
      </rPr>
      <t>5分</t>
    </r>
  </si>
  <si>
    <t>质量指标</t>
  </si>
  <si>
    <t>质量达标率（%）</t>
  </si>
  <si>
    <t>≥98</t>
  </si>
  <si>
    <t>100%（含）得10分、99%得8分、98%得6分</t>
  </si>
  <si>
    <t>时效指标</t>
  </si>
  <si>
    <t>完成及时性</t>
  </si>
  <si>
    <t>及时</t>
  </si>
  <si>
    <t>成本指标</t>
  </si>
  <si>
    <t>支出与年初预算比率（%）</t>
  </si>
  <si>
    <r>
      <rPr>
        <sz val="9"/>
        <color theme="1"/>
        <rFont val="宋体"/>
        <charset val="134"/>
      </rPr>
      <t>≤</t>
    </r>
    <r>
      <rPr>
        <sz val="9"/>
        <color theme="1"/>
        <rFont val="宋体"/>
        <charset val="134"/>
      </rPr>
      <t>100</t>
    </r>
  </si>
  <si>
    <t>100%以上得0分</t>
  </si>
  <si>
    <t>效益指标</t>
  </si>
  <si>
    <t>经济效益指标</t>
  </si>
  <si>
    <t>农业生产稳产增产</t>
  </si>
  <si>
    <t>确保农业稳产增产</t>
  </si>
  <si>
    <t>未减产</t>
  </si>
  <si>
    <t>根据实际发生情况</t>
  </si>
  <si>
    <t>社会效益指标</t>
  </si>
  <si>
    <t>种子使用安全</t>
  </si>
  <si>
    <t>生态效益指标</t>
  </si>
  <si>
    <t>促进农业生产经济发展程度</t>
  </si>
  <si>
    <t>可持续发展指标</t>
  </si>
  <si>
    <t>维护生态环境安全程度</t>
  </si>
  <si>
    <t>满意度指标</t>
  </si>
  <si>
    <t>不发生投诉</t>
  </si>
  <si>
    <t>未发生投诉</t>
  </si>
  <si>
    <t>发生1起投诉扣1分</t>
  </si>
  <si>
    <t>总计</t>
  </si>
  <si>
    <t>项目名称：农作物新品种引进试验示范</t>
  </si>
  <si>
    <r>
      <t xml:space="preserve">      </t>
    </r>
    <r>
      <rPr>
        <sz val="10.5"/>
        <color theme="1"/>
        <rFont val="宋体"/>
        <charset val="134"/>
      </rPr>
      <t>项目政策依据：农作物品种多样化已成主流，而优良品种要真正为广大农民认可和推广，不仅要充分了解品种的性能，同时也要让农民切实看到新品种能带来的经济收益。通过农作物新品种试验示范，有助于对新品种性能、适应能力和使用安全进行测试，有助于对新品种进行配套技术研究，有助于农民科学选种和用种，解决农民面临众多品种时选购种子所遇到的困惑。根据《中华人民共和国种子法》、《江苏省种子条例》等法律法规赋予的职责和《全国现代农作物种业发展规划（</t>
    </r>
    <r>
      <rPr>
        <sz val="10.5"/>
        <color theme="1"/>
        <rFont val="APQONC + å®ä½"/>
        <charset val="134"/>
      </rPr>
      <t>2012-2020</t>
    </r>
    <r>
      <rPr>
        <sz val="10.5"/>
        <color theme="1"/>
        <rFont val="宋体"/>
        <charset val="134"/>
      </rPr>
      <t>）》（国办发</t>
    </r>
    <r>
      <rPr>
        <sz val="10.5"/>
        <color theme="1"/>
        <rFont val="APQONC + å®ä½"/>
        <charset val="134"/>
      </rPr>
      <t>[2012]59</t>
    </r>
    <r>
      <rPr>
        <sz val="10.5"/>
        <color theme="1"/>
        <rFont val="宋体"/>
        <charset val="134"/>
      </rPr>
      <t>号）、《农业部关于贯彻实施</t>
    </r>
    <r>
      <rPr>
        <sz val="10.5"/>
        <color theme="1"/>
        <rFont val="APQONC + å®ä½"/>
        <charset val="134"/>
      </rPr>
      <t>&lt;</t>
    </r>
    <r>
      <rPr>
        <sz val="10.5"/>
        <color theme="1"/>
        <rFont val="宋体"/>
        <charset val="134"/>
      </rPr>
      <t>种子法</t>
    </r>
    <r>
      <rPr>
        <sz val="10.5"/>
        <color theme="1"/>
        <rFont val="APQONC + å®ä½"/>
        <charset val="134"/>
      </rPr>
      <t>&gt;</t>
    </r>
    <r>
      <rPr>
        <sz val="10.5"/>
        <color theme="1"/>
        <rFont val="宋体"/>
        <charset val="134"/>
      </rPr>
      <t>全面推进依法治种的通知》（农种发</t>
    </r>
    <r>
      <rPr>
        <sz val="10.5"/>
        <color theme="1"/>
        <rFont val="APQONC + å®ä½"/>
        <charset val="134"/>
      </rPr>
      <t>[2016]1</t>
    </r>
    <r>
      <rPr>
        <sz val="10.5"/>
        <color theme="1"/>
        <rFont val="宋体"/>
        <charset val="134"/>
      </rPr>
      <t>号）、江苏省农委《关于贯彻实施</t>
    </r>
    <r>
      <rPr>
        <sz val="10.5"/>
        <color theme="1"/>
        <rFont val="APQONC + å®ä½"/>
        <charset val="134"/>
      </rPr>
      <t>&lt;</t>
    </r>
    <r>
      <rPr>
        <sz val="10.5"/>
        <color theme="1"/>
        <rFont val="宋体"/>
        <charset val="134"/>
      </rPr>
      <t>种子法</t>
    </r>
    <r>
      <rPr>
        <sz val="10.5"/>
        <color theme="1"/>
        <rFont val="APQONC + å®ä½"/>
        <charset val="134"/>
      </rPr>
      <t xml:space="preserve">&gt; </t>
    </r>
    <r>
      <rPr>
        <sz val="10.5"/>
        <color theme="1"/>
        <rFont val="宋体"/>
        <charset val="134"/>
      </rPr>
      <t>全面加强依法治种能力建设的意见》（苏农业</t>
    </r>
    <r>
      <rPr>
        <sz val="10.5"/>
        <color theme="1"/>
        <rFont val="APQONC + å®ä½"/>
        <charset val="134"/>
      </rPr>
      <t>[2016]1</t>
    </r>
    <r>
      <rPr>
        <sz val="10.5"/>
        <color theme="1"/>
        <rFont val="宋体"/>
        <charset val="134"/>
      </rPr>
      <t>号）等文件中对种子工作的要求建立。</t>
    </r>
    <r>
      <rPr>
        <sz val="10.5"/>
        <color theme="1"/>
        <rFont val="APQONC + å®ä½"/>
        <charset val="134"/>
      </rPr>
      <t xml:space="preserve">
     </t>
    </r>
    <r>
      <rPr>
        <sz val="10.5"/>
        <color theme="1"/>
        <rFont val="宋体"/>
        <charset val="134"/>
      </rPr>
      <t>资金分配使用：资金分配情况：本项目共预算资金</t>
    </r>
    <r>
      <rPr>
        <sz val="10.5"/>
        <color theme="1"/>
        <rFont val="APQONC + å®ä½"/>
        <charset val="134"/>
      </rPr>
      <t>10</t>
    </r>
    <r>
      <rPr>
        <sz val="10.5"/>
        <color theme="1"/>
        <rFont val="宋体"/>
        <charset val="134"/>
      </rPr>
      <t>万元，其中安排用于专用材料费（购买试验引进品种）</t>
    </r>
    <r>
      <rPr>
        <sz val="10.5"/>
        <color theme="1"/>
        <rFont val="APQONC + å®ä½"/>
        <charset val="134"/>
      </rPr>
      <t>2</t>
    </r>
    <r>
      <rPr>
        <sz val="10.5"/>
        <color theme="1"/>
        <rFont val="宋体"/>
        <charset val="134"/>
      </rPr>
      <t>万元，委托业务费（试验基地补助）</t>
    </r>
    <r>
      <rPr>
        <sz val="10.5"/>
        <color theme="1"/>
        <rFont val="APQONC + å®ä½"/>
        <charset val="134"/>
      </rPr>
      <t>7</t>
    </r>
    <r>
      <rPr>
        <sz val="10.5"/>
        <color theme="1"/>
        <rFont val="宋体"/>
        <charset val="134"/>
      </rPr>
      <t>万元，其他商品服务支出</t>
    </r>
    <r>
      <rPr>
        <sz val="10.5"/>
        <color theme="1"/>
        <rFont val="APQONC + å®ä½"/>
        <charset val="134"/>
      </rPr>
      <t>1</t>
    </r>
    <r>
      <rPr>
        <sz val="10.5"/>
        <color theme="1"/>
        <rFont val="宋体"/>
        <charset val="134"/>
      </rPr>
      <t>万元。实际支出专用材料购置费</t>
    </r>
    <r>
      <rPr>
        <sz val="10.5"/>
        <color theme="1"/>
        <rFont val="APQONC + å®ä½"/>
        <charset val="134"/>
      </rPr>
      <t>1.54</t>
    </r>
    <r>
      <rPr>
        <sz val="10.5"/>
        <color theme="1"/>
        <rFont val="宋体"/>
        <charset val="134"/>
      </rPr>
      <t>万元，劳务费</t>
    </r>
    <r>
      <rPr>
        <sz val="10.5"/>
        <color theme="1"/>
        <rFont val="APQONC + å®ä½"/>
        <charset val="134"/>
      </rPr>
      <t>1.16</t>
    </r>
    <r>
      <rPr>
        <sz val="10.5"/>
        <color theme="1"/>
        <rFont val="宋体"/>
        <charset val="134"/>
      </rPr>
      <t>万元元，合计</t>
    </r>
    <r>
      <rPr>
        <sz val="10.5"/>
        <color theme="1"/>
        <rFont val="APQONC + å®ä½"/>
        <charset val="134"/>
      </rPr>
      <t>2.70</t>
    </r>
    <r>
      <rPr>
        <sz val="10.5"/>
        <color theme="1"/>
        <rFont val="宋体"/>
        <charset val="134"/>
      </rPr>
      <t>万元</t>
    </r>
    <r>
      <rPr>
        <sz val="10.5"/>
        <color theme="1"/>
        <rFont val="APQONC + å®ä½"/>
        <charset val="134"/>
      </rPr>
      <t xml:space="preserve">
      </t>
    </r>
    <r>
      <rPr>
        <sz val="10.5"/>
        <color theme="1"/>
        <rFont val="宋体"/>
        <charset val="134"/>
      </rPr>
      <t>项目实施情况：在市农科所、市良种场设立了两个稻、麦品种展示基地，开展了稻、麦品种综合测试</t>
    </r>
    <r>
      <rPr>
        <sz val="10.5"/>
        <color theme="1"/>
        <rFont val="APQONC + å®ä½"/>
        <charset val="134"/>
      </rPr>
      <t>2</t>
    </r>
    <r>
      <rPr>
        <sz val="10.5"/>
        <color theme="1"/>
        <rFont val="宋体"/>
        <charset val="134"/>
      </rPr>
      <t>个。全年共引进水稻品种</t>
    </r>
    <r>
      <rPr>
        <sz val="10.5"/>
        <color theme="1"/>
        <rFont val="APQONC + å®ä½"/>
        <charset val="134"/>
      </rPr>
      <t>18</t>
    </r>
    <r>
      <rPr>
        <sz val="10.5"/>
        <color theme="1"/>
        <rFont val="宋体"/>
        <charset val="134"/>
      </rPr>
      <t>个、小麦品种</t>
    </r>
    <r>
      <rPr>
        <sz val="10.5"/>
        <color theme="1"/>
        <rFont val="APQONC + å®ä½"/>
        <charset val="134"/>
      </rPr>
      <t>18</t>
    </r>
    <r>
      <rPr>
        <sz val="10.5"/>
        <color theme="1"/>
        <rFont val="宋体"/>
        <charset val="134"/>
      </rPr>
      <t>个。完成了各个作物的试验总结并上报。组织了稻麦等作物品种论证筛选。分别于</t>
    </r>
    <r>
      <rPr>
        <sz val="10.5"/>
        <color theme="1"/>
        <rFont val="APQONC + å®ä½"/>
        <charset val="134"/>
      </rPr>
      <t>5</t>
    </r>
    <r>
      <rPr>
        <sz val="10.5"/>
        <color theme="1"/>
        <rFont val="宋体"/>
        <charset val="134"/>
      </rPr>
      <t>月</t>
    </r>
    <r>
      <rPr>
        <sz val="10.5"/>
        <color theme="1"/>
        <rFont val="APQONC + å®ä½"/>
        <charset val="134"/>
      </rPr>
      <t>19</t>
    </r>
    <r>
      <rPr>
        <sz val="10.5"/>
        <color theme="1"/>
        <rFont val="宋体"/>
        <charset val="134"/>
      </rPr>
      <t>日、</t>
    </r>
    <r>
      <rPr>
        <sz val="10.5"/>
        <color theme="1"/>
        <rFont val="APQONC + å®ä½"/>
        <charset val="134"/>
      </rPr>
      <t>10</t>
    </r>
    <r>
      <rPr>
        <sz val="10.5"/>
        <color theme="1"/>
        <rFont val="宋体"/>
        <charset val="134"/>
      </rPr>
      <t>月</t>
    </r>
    <r>
      <rPr>
        <sz val="10.5"/>
        <color theme="1"/>
        <rFont val="APQONC + å®ä½"/>
        <charset val="134"/>
      </rPr>
      <t>23</t>
    </r>
    <r>
      <rPr>
        <sz val="10.5"/>
        <color theme="1"/>
        <rFont val="宋体"/>
        <charset val="134"/>
      </rPr>
      <t>日牵头召开了如皋市小麦、水稻</t>
    </r>
    <r>
      <rPr>
        <sz val="10"/>
        <color theme="1"/>
        <rFont val="宋体"/>
        <charset val="134"/>
      </rPr>
      <t>品种考察论证会，考察了市</t>
    </r>
    <r>
      <rPr>
        <sz val="10"/>
        <color theme="1"/>
        <rFont val="APQONC + å®ä½"/>
        <charset val="134"/>
      </rPr>
      <t>2</t>
    </r>
    <r>
      <rPr>
        <sz val="10"/>
        <color theme="1"/>
        <rFont val="宋体"/>
        <charset val="134"/>
      </rPr>
      <t>个稻麦品种综合性测试与展示基地，论证确定了今年秋播推广品种</t>
    </r>
    <r>
      <rPr>
        <sz val="10"/>
        <color theme="1"/>
        <rFont val="APQONC + å®ä½"/>
        <charset val="134"/>
      </rPr>
      <t>——</t>
    </r>
    <r>
      <rPr>
        <sz val="10"/>
        <color theme="1"/>
        <rFont val="宋体"/>
        <charset val="134"/>
      </rPr>
      <t>镇麦</t>
    </r>
    <r>
      <rPr>
        <sz val="10"/>
        <color theme="1"/>
        <rFont val="APQONC + å®ä½"/>
        <charset val="134"/>
      </rPr>
      <t>9</t>
    </r>
    <r>
      <rPr>
        <sz val="10"/>
        <color theme="1"/>
        <rFont val="宋体"/>
        <charset val="134"/>
      </rPr>
      <t>号、扬麦</t>
    </r>
    <r>
      <rPr>
        <sz val="10"/>
        <color theme="1"/>
        <rFont val="APQONC + å®ä½"/>
        <charset val="134"/>
      </rPr>
      <t>25</t>
    </r>
    <r>
      <rPr>
        <sz val="10"/>
        <color theme="1"/>
        <rFont val="宋体"/>
        <charset val="134"/>
      </rPr>
      <t>、扬麦</t>
    </r>
    <r>
      <rPr>
        <sz val="10"/>
        <color theme="1"/>
        <rFont val="APQONC + å®ä½"/>
        <charset val="134"/>
      </rPr>
      <t>24</t>
    </r>
    <r>
      <rPr>
        <sz val="10"/>
        <color theme="1"/>
        <rFont val="宋体"/>
        <charset val="134"/>
      </rPr>
      <t>、镇麦</t>
    </r>
    <r>
      <rPr>
        <sz val="10"/>
        <color theme="1"/>
        <rFont val="APQONC + å®ä½"/>
        <charset val="134"/>
      </rPr>
      <t>18</t>
    </r>
    <r>
      <rPr>
        <sz val="10"/>
        <color theme="1"/>
        <rFont val="宋体"/>
        <charset val="134"/>
      </rPr>
      <t>号，明年春夏播水稻推广品种</t>
    </r>
    <r>
      <rPr>
        <sz val="10"/>
        <color theme="1"/>
        <rFont val="APQONC + å®ä½"/>
        <charset val="134"/>
      </rPr>
      <t>——</t>
    </r>
    <r>
      <rPr>
        <sz val="10"/>
        <color theme="1"/>
        <rFont val="宋体"/>
        <charset val="134"/>
      </rPr>
      <t>南粳</t>
    </r>
    <r>
      <rPr>
        <sz val="10"/>
        <color theme="1"/>
        <rFont val="APQONC + å®ä½"/>
        <charset val="134"/>
      </rPr>
      <t>3908</t>
    </r>
    <r>
      <rPr>
        <sz val="10"/>
        <color theme="1"/>
        <rFont val="宋体"/>
        <charset val="134"/>
      </rPr>
      <t>、南粳</t>
    </r>
    <r>
      <rPr>
        <sz val="10"/>
        <color theme="1"/>
        <rFont val="APQONC + å®ä½"/>
        <charset val="134"/>
      </rPr>
      <t>9036</t>
    </r>
    <r>
      <rPr>
        <sz val="10"/>
        <color theme="1"/>
        <rFont val="宋体"/>
        <charset val="134"/>
      </rPr>
      <t>、南粳</t>
    </r>
    <r>
      <rPr>
        <sz val="10"/>
        <color theme="1"/>
        <rFont val="APQONC + å®ä½"/>
        <charset val="134"/>
      </rPr>
      <t>5055</t>
    </r>
    <r>
      <rPr>
        <sz val="10"/>
        <color theme="1"/>
        <rFont val="宋体"/>
        <charset val="134"/>
      </rPr>
      <t>、南粳</t>
    </r>
    <r>
      <rPr>
        <sz val="10"/>
        <color theme="1"/>
        <rFont val="APQONC + å®ä½"/>
        <charset val="134"/>
      </rPr>
      <t>9108</t>
    </r>
    <r>
      <rPr>
        <sz val="10"/>
        <color theme="1"/>
        <rFont val="宋体"/>
        <charset val="134"/>
      </rPr>
      <t>。在</t>
    </r>
    <r>
      <rPr>
        <sz val="10"/>
        <color theme="1"/>
        <rFont val="APQONC + å®ä½"/>
        <charset val="134"/>
      </rPr>
      <t>1</t>
    </r>
    <r>
      <rPr>
        <sz val="10"/>
        <color theme="1"/>
        <rFont val="宋体"/>
        <charset val="134"/>
      </rPr>
      <t>月和</t>
    </r>
    <r>
      <rPr>
        <sz val="10"/>
        <color theme="1"/>
        <rFont val="APQONC + å®ä½"/>
        <charset val="134"/>
      </rPr>
      <t>8</t>
    </r>
    <r>
      <rPr>
        <sz val="10"/>
        <color theme="1"/>
        <rFont val="宋体"/>
        <charset val="134"/>
      </rPr>
      <t>月分别印发种子工作指导意见，发布推广品种目录。</t>
    </r>
  </si>
  <si>
    <t xml:space="preserve">       1.评价思路：根据2022年部门预算项目绩效目标和年度预算实际执行情况，对财政预算收入、支出与年初目标任务完成情况进行分析和评价，反映单位财政资金使用效益或效率。
       2.评价方式：自评价采用定量与定性评价相结合的方法，总分由各项指标得分汇总形成。定量指标得分法：与年初指标值相比，完成指标值的，记该指标所赋全部分值；对完成值高于指标值较多的，要分析原因，如果是由于年初指标值设定明显偏低造成的，要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80%（含）-100%、60%（含）-80%、0%-60%合理确定分值。
      3.具体做法：以财务会计、预决算、制度建设、年度工作总结等资料为依据，对单位预算执行、资金使用和单位职能履行与目标任务完成进行分析，如实反映单位财政资金使用的效益和
效率。
      4.评价指标体系设置：单位绩效评价指标包括决策指标、过程指标、产出指标、效益指标和服务对象满意度指标，其中决策指标主要包括立项依据和程序规范性、绩效目标合理性和明确                   性、预算编制科学性和资金分配合理性；过程指标主要包括资金到位率、预算执行率、资金使用合规性、管理制度健全性、制度执行有效性；产出指标主要包括试验引进品种数、试验质量、完成时效、项目支出（成本）不超预算等。
      5.评价结论：本年度资金管理中，预算执行完成率偏低，主要原因是年初项目预算资金在执行过程中又获得同类项目资金，预算内项目资金大部分未需使用，造成项目资金预算执行率较低。其他指标能够全面完成，年度绩效自评价得分98分，自评价结果为优。</t>
  </si>
  <si>
    <r>
      <rPr>
        <sz val="10.5"/>
        <color theme="1"/>
        <rFont val="APQONC + å®ä½"/>
        <charset val="134"/>
      </rPr>
      <t xml:space="preserve">      1</t>
    </r>
    <r>
      <rPr>
        <sz val="10.5"/>
        <color theme="1"/>
        <rFont val="宋体"/>
        <charset val="134"/>
      </rPr>
      <t>、项目决策指标。以种子法律法规及相关政策赋予的种子市场质量管理职能为依据设立项目，符合项目预算申报条件并得到批复。项目总体实施目标是确保农业生产不发生重大品种利用事故，目标合理明确。严格按照完成项目实施目标所需工作量测算财政预算资金，资金主要用于试验品种购进、试验委托业务支出、品种考察论证活动等。</t>
    </r>
    <r>
      <rPr>
        <sz val="10.5"/>
        <color theme="1"/>
        <rFont val="APQONC + å®ä½"/>
        <charset val="134"/>
      </rPr>
      <t xml:space="preserve">
      2</t>
    </r>
    <r>
      <rPr>
        <sz val="10.5"/>
        <color theme="1"/>
        <rFont val="宋体"/>
        <charset val="134"/>
      </rPr>
      <t>、项目资金管理到位。项目资金到位率</t>
    </r>
    <r>
      <rPr>
        <sz val="10.5"/>
        <color theme="1"/>
        <rFont val="APQONC + å®ä½"/>
        <charset val="134"/>
      </rPr>
      <t>100%</t>
    </r>
    <r>
      <rPr>
        <sz val="10.5"/>
        <color theme="1"/>
        <rFont val="宋体"/>
        <charset val="134"/>
      </rPr>
      <t>。项目管理制度健全，未发生虚列支出、截留、挤占、挪用项目资金和超标准支出情况。项目实施过程由单位主要负责人全过程负责，明确实施人员职责。</t>
    </r>
    <r>
      <rPr>
        <sz val="10.5"/>
        <color theme="1"/>
        <rFont val="APQONC + å®ä½"/>
        <charset val="134"/>
      </rPr>
      <t xml:space="preserve">
      3</t>
    </r>
    <r>
      <rPr>
        <sz val="10.5"/>
        <color theme="1"/>
        <rFont val="宋体"/>
        <charset val="134"/>
      </rPr>
      <t>、目标任务全面完成。年初确定的引进农作物新品种</t>
    </r>
    <r>
      <rPr>
        <sz val="10.5"/>
        <color theme="1"/>
        <rFont val="APQONC + å®ä½"/>
        <charset val="134"/>
      </rPr>
      <t>30</t>
    </r>
    <r>
      <rPr>
        <sz val="10.5"/>
        <color theme="1"/>
        <rFont val="宋体"/>
        <charset val="134"/>
      </rPr>
      <t>个，实际引进</t>
    </r>
    <r>
      <rPr>
        <sz val="10.5"/>
        <color theme="1"/>
        <rFont val="APQONC + å®ä½"/>
        <charset val="134"/>
      </rPr>
      <t>36</t>
    </r>
    <r>
      <rPr>
        <sz val="10.5"/>
        <color theme="1"/>
        <rFont val="宋体"/>
        <charset val="134"/>
      </rPr>
      <t>个，超过年指标</t>
    </r>
    <r>
      <rPr>
        <sz val="10.5"/>
        <color theme="1"/>
        <rFont val="APQONC + å®ä½"/>
        <charset val="134"/>
      </rPr>
      <t>6</t>
    </r>
    <r>
      <rPr>
        <sz val="10.5"/>
        <color theme="1"/>
        <rFont val="宋体"/>
        <charset val="134"/>
      </rPr>
      <t>个。落实试验</t>
    </r>
    <r>
      <rPr>
        <sz val="10.5"/>
        <color theme="1"/>
        <rFont val="APQONC + å®ä½"/>
        <charset val="134"/>
      </rPr>
      <t>2</t>
    </r>
    <r>
      <rPr>
        <sz val="10.5"/>
        <color theme="1"/>
        <rFont val="宋体"/>
        <charset val="134"/>
      </rPr>
      <t>个，试验全部达到试验要求，合格率</t>
    </r>
    <r>
      <rPr>
        <sz val="10.5"/>
        <color theme="1"/>
        <rFont val="APQONC + å®ä½"/>
        <charset val="134"/>
      </rPr>
      <t>100%</t>
    </r>
    <r>
      <rPr>
        <sz val="10.5"/>
        <color theme="1"/>
        <rFont val="宋体"/>
        <charset val="134"/>
      </rPr>
      <t>，达到年初指标（</t>
    </r>
    <r>
      <rPr>
        <sz val="10.5"/>
        <color theme="1"/>
        <rFont val="APQONC + å®ä½"/>
        <charset val="134"/>
      </rPr>
      <t>100%</t>
    </r>
    <r>
      <rPr>
        <sz val="10.5"/>
        <color theme="1"/>
        <rFont val="宋体"/>
        <charset val="134"/>
      </rPr>
      <t>）。试验分别根据各作物生长季节按时完成，保证了试验的时效性。项目实际支出只占预算的</t>
    </r>
    <r>
      <rPr>
        <sz val="10.5"/>
        <color theme="1"/>
        <rFont val="APQONC + å®ä½"/>
        <charset val="134"/>
      </rPr>
      <t>27.01%</t>
    </r>
    <r>
      <rPr>
        <sz val="10.5"/>
        <color theme="1"/>
        <rFont val="宋体"/>
        <charset val="134"/>
      </rPr>
      <t>，没有超年初预算。全年未发生品种利用重大农业生产事故。</t>
    </r>
  </si>
  <si>
    <r>
      <rPr>
        <sz val="10.5"/>
        <color theme="1"/>
        <rFont val="宋体"/>
        <charset val="134"/>
        <scheme val="minor"/>
      </rPr>
      <t xml:space="preserve">     四、存在问题（通过绩效评价所发现的问题，原则上按照决策、过程、产出、效益分别归类分</t>
    </r>
    <r>
      <rPr>
        <sz val="10.5"/>
        <color theme="1"/>
        <rFont val="宋体"/>
        <charset val="134"/>
      </rPr>
      <t>条撰写）</t>
    </r>
  </si>
  <si>
    <t xml:space="preserve">    1、在项目决策上：项目资金预算能力不强，造成预算执行率偏低。主要是预算执行途中出现重复项目不能及时纳入预算决策中。
    2、在实施过程中：项目资金未能按预算进行支出，预算执行偏低。主要原因是在项目实施中取得其他同类项目资金，从而减少了预算内项目支出。
    3、在项目产出上：目标任务全部完成，不存在问题。
    4、在实施效益上：完成品种推广任务，全年未发生重大品种利用事故，不存在问题。</t>
  </si>
  <si>
    <r>
      <rPr>
        <sz val="10.5"/>
        <color theme="1"/>
        <rFont val="APQONC + å®ä½"/>
        <charset val="134"/>
      </rPr>
      <t xml:space="preserve">     1.</t>
    </r>
    <r>
      <rPr>
        <sz val="10.5"/>
        <color theme="1"/>
        <rFont val="宋体"/>
        <charset val="134"/>
      </rPr>
      <t>积极与各级部门联系，加强对专项业务工作的分析预测，提高预算决策的科学性。</t>
    </r>
    <r>
      <rPr>
        <sz val="10.5"/>
        <color theme="1"/>
        <rFont val="APQONC + å®ä½"/>
        <charset val="134"/>
      </rPr>
      <t xml:space="preserve">
     2.</t>
    </r>
    <r>
      <rPr>
        <sz val="10.5"/>
        <color theme="1"/>
        <rFont val="宋体"/>
        <charset val="134"/>
      </rPr>
      <t>加强预算分析，提高预算准确性，提高预算执行率。</t>
    </r>
  </si>
  <si>
    <r>
      <rPr>
        <sz val="12"/>
        <color theme="1"/>
        <rFont val="宋体"/>
        <charset val="134"/>
        <scheme val="minor"/>
      </rPr>
      <t xml:space="preserve"> </t>
    </r>
    <r>
      <rPr>
        <sz val="12"/>
        <color theme="1"/>
        <rFont val="宋体"/>
        <charset val="134"/>
      </rPr>
      <t>填报单位：如皋市种子管理站 项目名称：农作物新品种引起试验示范</t>
    </r>
  </si>
  <si>
    <t>引进品种数（个）</t>
  </si>
  <si>
    <t>少于30个每少1个扣1分</t>
  </si>
  <si>
    <t>品种使用安全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</si>
</sst>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theme="1"/>
      <name val="宋体"/>
      <charset val="134"/>
      <scheme val="minor"/>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9"/>
      <color theme="1"/>
      <name val="宋体"/>
      <charset val="134"/>
    </font>
    <font>
      <sz val="10"/>
      <color theme="1"/>
      <name val="宋体"/>
      <charset val="134"/>
    </font>
    <font>
      <sz val="7.5"/>
      <color rgb="FF000000"/>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APQONC + å®ä½"/>
      <charset val="134"/>
    </font>
    <font>
      <sz val="18"/>
      <color theme="1"/>
      <name val="方正小标宋简体"/>
      <charset val="134"/>
    </font>
    <font>
      <sz val="8.5"/>
      <color theme="1"/>
      <name val="宋体"/>
      <charset val="134"/>
    </font>
    <font>
      <i/>
      <sz val="11"/>
      <color rgb="FF7F7F7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2"/>
      <color theme="1"/>
      <name val="宋体"/>
      <charset val="134"/>
    </font>
    <font>
      <sz val="10.5"/>
      <color theme="1"/>
      <name val="宋体"/>
      <charset val="134"/>
    </font>
    <font>
      <sz val="10"/>
      <color theme="1"/>
      <name val="APQONC + å®ä½"/>
      <charset val="134"/>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9" borderId="0" applyNumberFormat="0" applyBorder="0" applyAlignment="0" applyProtection="0">
      <alignment vertical="center"/>
    </xf>
    <xf numFmtId="0" fontId="18"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3" fillId="12"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14" applyNumberFormat="0" applyFont="0" applyAlignment="0" applyProtection="0">
      <alignment vertical="center"/>
    </xf>
    <xf numFmtId="0" fontId="20" fillId="14"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11" applyNumberFormat="0" applyFill="0" applyAlignment="0" applyProtection="0">
      <alignment vertical="center"/>
    </xf>
    <xf numFmtId="0" fontId="17" fillId="0" borderId="11" applyNumberFormat="0" applyFill="0" applyAlignment="0" applyProtection="0">
      <alignment vertical="center"/>
    </xf>
    <xf numFmtId="0" fontId="20" fillId="17" borderId="0" applyNumberFormat="0" applyBorder="0" applyAlignment="0" applyProtection="0">
      <alignment vertical="center"/>
    </xf>
    <xf numFmtId="0" fontId="19" fillId="0" borderId="12" applyNumberFormat="0" applyFill="0" applyAlignment="0" applyProtection="0">
      <alignment vertical="center"/>
    </xf>
    <xf numFmtId="0" fontId="20" fillId="19" borderId="0" applyNumberFormat="0" applyBorder="0" applyAlignment="0" applyProtection="0">
      <alignment vertical="center"/>
    </xf>
    <xf numFmtId="0" fontId="27" fillId="4" borderId="13" applyNumberFormat="0" applyAlignment="0" applyProtection="0">
      <alignment vertical="center"/>
    </xf>
    <xf numFmtId="0" fontId="16" fillId="4" borderId="10" applyNumberFormat="0" applyAlignment="0" applyProtection="0">
      <alignment vertical="center"/>
    </xf>
    <xf numFmtId="0" fontId="15" fillId="3" borderId="9" applyNumberFormat="0" applyAlignment="0" applyProtection="0">
      <alignment vertical="center"/>
    </xf>
    <xf numFmtId="0" fontId="21" fillId="21" borderId="0" applyNumberFormat="0" applyBorder="0" applyAlignment="0" applyProtection="0">
      <alignment vertical="center"/>
    </xf>
    <xf numFmtId="0" fontId="20" fillId="24" borderId="0" applyNumberFormat="0" applyBorder="0" applyAlignment="0" applyProtection="0">
      <alignment vertical="center"/>
    </xf>
    <xf numFmtId="0" fontId="31" fillId="0" borderId="16" applyNumberFormat="0" applyFill="0" applyAlignment="0" applyProtection="0">
      <alignment vertical="center"/>
    </xf>
    <xf numFmtId="0" fontId="30" fillId="0" borderId="15" applyNumberFormat="0" applyFill="0" applyAlignment="0" applyProtection="0">
      <alignment vertical="center"/>
    </xf>
    <xf numFmtId="0" fontId="32" fillId="25" borderId="0" applyNumberFormat="0" applyBorder="0" applyAlignment="0" applyProtection="0">
      <alignment vertical="center"/>
    </xf>
    <xf numFmtId="0" fontId="22" fillId="10" borderId="0" applyNumberFormat="0" applyBorder="0" applyAlignment="0" applyProtection="0">
      <alignment vertical="center"/>
    </xf>
    <xf numFmtId="0" fontId="21" fillId="23" borderId="0" applyNumberFormat="0" applyBorder="0" applyAlignment="0" applyProtection="0">
      <alignment vertical="center"/>
    </xf>
    <xf numFmtId="0" fontId="20" fillId="27" borderId="0" applyNumberFormat="0" applyBorder="0" applyAlignment="0" applyProtection="0">
      <alignment vertical="center"/>
    </xf>
    <xf numFmtId="0" fontId="21" fillId="20" borderId="0" applyNumberFormat="0" applyBorder="0" applyAlignment="0" applyProtection="0">
      <alignment vertical="center"/>
    </xf>
    <xf numFmtId="0" fontId="21" fillId="16" borderId="0" applyNumberFormat="0" applyBorder="0" applyAlignment="0" applyProtection="0">
      <alignment vertical="center"/>
    </xf>
    <xf numFmtId="0" fontId="21" fillId="29" borderId="0" applyNumberFormat="0" applyBorder="0" applyAlignment="0" applyProtection="0">
      <alignment vertical="center"/>
    </xf>
    <xf numFmtId="0" fontId="21" fillId="31" borderId="0" applyNumberFormat="0" applyBorder="0" applyAlignment="0" applyProtection="0">
      <alignment vertical="center"/>
    </xf>
    <xf numFmtId="0" fontId="20" fillId="22" borderId="0" applyNumberFormat="0" applyBorder="0" applyAlignment="0" applyProtection="0">
      <alignment vertical="center"/>
    </xf>
    <xf numFmtId="0" fontId="20" fillId="30" borderId="0" applyNumberFormat="0" applyBorder="0" applyAlignment="0" applyProtection="0">
      <alignment vertical="center"/>
    </xf>
    <xf numFmtId="0" fontId="21" fillId="18" borderId="0" applyNumberFormat="0" applyBorder="0" applyAlignment="0" applyProtection="0">
      <alignment vertical="center"/>
    </xf>
    <xf numFmtId="0" fontId="21" fillId="8" borderId="0" applyNumberFormat="0" applyBorder="0" applyAlignment="0" applyProtection="0">
      <alignment vertical="center"/>
    </xf>
    <xf numFmtId="0" fontId="20" fillId="26" borderId="0" applyNumberFormat="0" applyBorder="0" applyAlignment="0" applyProtection="0">
      <alignment vertical="center"/>
    </xf>
    <xf numFmtId="0" fontId="21" fillId="15" borderId="0" applyNumberFormat="0" applyBorder="0" applyAlignment="0" applyProtection="0">
      <alignment vertical="center"/>
    </xf>
    <xf numFmtId="0" fontId="20" fillId="6" borderId="0" applyNumberFormat="0" applyBorder="0" applyAlignment="0" applyProtection="0">
      <alignment vertical="center"/>
    </xf>
    <xf numFmtId="0" fontId="20" fillId="28"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0" fontId="6"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4" xfId="0" applyBorder="1" applyAlignment="1">
      <alignment horizontal="center" vertical="center"/>
    </xf>
    <xf numFmtId="0" fontId="5" fillId="0" borderId="4" xfId="0" applyFont="1" applyBorder="1" applyAlignment="1">
      <alignment horizontal="justify" vertical="center"/>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wrapText="1"/>
    </xf>
    <xf numFmtId="0" fontId="8" fillId="0" borderId="0" xfId="0" applyFont="1" applyAlignment="1">
      <alignment horizontal="left" vertical="center"/>
    </xf>
    <xf numFmtId="0" fontId="9" fillId="0" borderId="1" xfId="0" applyFont="1" applyBorder="1" applyAlignment="1">
      <alignment horizontal="center" vertical="center" indent="2"/>
    </xf>
    <xf numFmtId="0" fontId="10" fillId="0" borderId="1" xfId="0" applyFont="1" applyBorder="1" applyAlignment="1">
      <alignment vertical="center" wrapText="1"/>
    </xf>
    <xf numFmtId="0" fontId="10" fillId="0" borderId="1" xfId="0" applyFont="1" applyBorder="1" applyAlignment="1">
      <alignment horizontal="left" vertical="center" indent="2"/>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2" fillId="2" borderId="0" xfId="0" applyFont="1" applyFill="1" applyAlignment="1">
      <alignment horizontal="center" vertical="center"/>
    </xf>
    <xf numFmtId="0" fontId="4" fillId="0" borderId="1" xfId="0" applyFont="1" applyBorder="1" applyAlignment="1">
      <alignment horizontal="left" vertical="center" wrapText="1"/>
    </xf>
    <xf numFmtId="0" fontId="4" fillId="0" borderId="6" xfId="0" applyFont="1" applyBorder="1" applyAlignment="1">
      <alignment horizontal="center" vertical="center" wrapText="1"/>
    </xf>
    <xf numFmtId="9"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10" fontId="13" fillId="0" borderId="4"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6" fillId="0" borderId="8" xfId="0" applyFont="1" applyBorder="1" applyAlignment="1">
      <alignment horizontal="justify" vertical="center" wrapText="1"/>
    </xf>
    <xf numFmtId="0" fontId="13" fillId="0" borderId="4" xfId="0" applyFon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workbookViewId="0">
      <selection activeCell="P13" sqref="P13"/>
    </sheetView>
  </sheetViews>
  <sheetFormatPr defaultColWidth="9" defaultRowHeight="13.5" outlineLevelCol="7"/>
  <cols>
    <col min="1" max="1" width="20.75" customWidth="1"/>
    <col min="2" max="2" width="11.125" customWidth="1"/>
    <col min="3" max="3" width="16.625" customWidth="1"/>
    <col min="4" max="4" width="11.25" customWidth="1"/>
    <col min="5" max="5" width="8.25" customWidth="1"/>
    <col min="6" max="6" width="12" customWidth="1"/>
  </cols>
  <sheetData>
    <row r="1" ht="26" customHeight="1" spans="1:1">
      <c r="A1" s="2" t="s">
        <v>0</v>
      </c>
    </row>
    <row r="2" ht="39" customHeight="1" spans="1:8">
      <c r="A2" s="31" t="s">
        <v>1</v>
      </c>
      <c r="B2" s="31"/>
      <c r="C2" s="31"/>
      <c r="D2" s="31"/>
      <c r="E2" s="31"/>
      <c r="F2" s="31"/>
      <c r="G2" s="31"/>
      <c r="H2" s="31"/>
    </row>
    <row r="3" ht="23" customHeight="1" spans="1:8">
      <c r="A3" s="6" t="s">
        <v>2</v>
      </c>
      <c r="B3" s="6" t="s">
        <v>3</v>
      </c>
      <c r="C3" s="6"/>
      <c r="D3" s="6"/>
      <c r="E3" s="6"/>
      <c r="F3" s="6"/>
      <c r="G3" s="6"/>
      <c r="H3" s="6"/>
    </row>
    <row r="4" ht="70" customHeight="1" spans="1:8">
      <c r="A4" s="6" t="s">
        <v>4</v>
      </c>
      <c r="B4" s="32" t="s">
        <v>5</v>
      </c>
      <c r="C4" s="32"/>
      <c r="D4" s="32"/>
      <c r="E4" s="32"/>
      <c r="F4" s="32"/>
      <c r="G4" s="32"/>
      <c r="H4" s="32"/>
    </row>
    <row r="5" ht="39" customHeight="1" spans="1:8">
      <c r="A5" s="6" t="s">
        <v>6</v>
      </c>
      <c r="B5" s="32" t="s">
        <v>7</v>
      </c>
      <c r="C5" s="32"/>
      <c r="D5" s="32"/>
      <c r="E5" s="32"/>
      <c r="F5" s="32"/>
      <c r="G5" s="32"/>
      <c r="H5" s="32"/>
    </row>
    <row r="6" ht="15" customHeight="1" spans="1:8">
      <c r="A6" s="7" t="s">
        <v>8</v>
      </c>
      <c r="B6" s="6"/>
      <c r="C6" s="6"/>
      <c r="D6" s="6" t="s">
        <v>9</v>
      </c>
      <c r="E6" s="6"/>
      <c r="F6" s="6"/>
      <c r="G6" s="6" t="s">
        <v>10</v>
      </c>
      <c r="H6" s="6"/>
    </row>
    <row r="7" ht="15" customHeight="1" spans="1:8">
      <c r="A7" s="33"/>
      <c r="B7" s="6" t="s">
        <v>11</v>
      </c>
      <c r="C7" s="6"/>
      <c r="D7" s="6" t="s">
        <v>12</v>
      </c>
      <c r="E7" s="6"/>
      <c r="F7" s="6"/>
      <c r="G7" s="6" t="s">
        <v>13</v>
      </c>
      <c r="H7" s="6"/>
    </row>
    <row r="8" ht="15" customHeight="1" spans="1:8">
      <c r="A8" s="33"/>
      <c r="B8" s="6" t="s">
        <v>14</v>
      </c>
      <c r="C8" s="6"/>
      <c r="D8" s="6" t="s">
        <v>15</v>
      </c>
      <c r="E8" s="6"/>
      <c r="F8" s="6"/>
      <c r="G8" s="6" t="s">
        <v>16</v>
      </c>
      <c r="H8" s="6"/>
    </row>
    <row r="9" ht="15" customHeight="1" spans="1:8">
      <c r="A9" s="33"/>
      <c r="B9" s="6" t="s">
        <v>17</v>
      </c>
      <c r="C9" s="6"/>
      <c r="D9" s="6" t="s">
        <v>18</v>
      </c>
      <c r="E9" s="6"/>
      <c r="F9" s="6"/>
      <c r="G9" s="6" t="s">
        <v>19</v>
      </c>
      <c r="H9" s="6"/>
    </row>
    <row r="10" ht="15" customHeight="1" spans="1:8">
      <c r="A10" s="33"/>
      <c r="B10" s="6" t="s">
        <v>20</v>
      </c>
      <c r="C10" s="6"/>
      <c r="D10" s="6" t="s">
        <v>21</v>
      </c>
      <c r="E10" s="6"/>
      <c r="F10" s="6"/>
      <c r="G10" s="6" t="s">
        <v>22</v>
      </c>
      <c r="H10" s="6"/>
    </row>
    <row r="11" ht="15" customHeight="1" spans="1:8">
      <c r="A11" s="33"/>
      <c r="B11" s="6" t="s">
        <v>23</v>
      </c>
      <c r="C11" s="6"/>
      <c r="D11" s="6" t="s">
        <v>24</v>
      </c>
      <c r="E11" s="6"/>
      <c r="F11" s="6"/>
      <c r="G11" s="6" t="s">
        <v>25</v>
      </c>
      <c r="H11" s="6"/>
    </row>
    <row r="12" ht="15" customHeight="1" spans="1:8">
      <c r="A12" s="22"/>
      <c r="B12" s="6" t="s">
        <v>26</v>
      </c>
      <c r="C12" s="6"/>
      <c r="D12" s="6"/>
      <c r="E12" s="6"/>
      <c r="F12" s="6"/>
      <c r="G12" s="6"/>
      <c r="H12" s="6"/>
    </row>
    <row r="13" ht="24" spans="1:8">
      <c r="A13" s="6" t="s">
        <v>27</v>
      </c>
      <c r="B13" s="6" t="s">
        <v>28</v>
      </c>
      <c r="C13" s="6" t="s">
        <v>29</v>
      </c>
      <c r="D13" s="6" t="s">
        <v>30</v>
      </c>
      <c r="E13" s="6" t="s">
        <v>31</v>
      </c>
      <c r="F13" s="6" t="s">
        <v>32</v>
      </c>
      <c r="G13" s="6" t="s">
        <v>33</v>
      </c>
      <c r="H13" s="6" t="s">
        <v>34</v>
      </c>
    </row>
    <row r="14" ht="22.5" customHeight="1" spans="1:8">
      <c r="A14" s="6" t="s">
        <v>35</v>
      </c>
      <c r="B14" s="6" t="s">
        <v>36</v>
      </c>
      <c r="C14" s="6" t="s">
        <v>37</v>
      </c>
      <c r="D14" s="6" t="s">
        <v>38</v>
      </c>
      <c r="E14" s="6">
        <v>1</v>
      </c>
      <c r="F14" s="6" t="s">
        <v>39</v>
      </c>
      <c r="G14" s="6" t="s">
        <v>38</v>
      </c>
      <c r="H14" s="6">
        <v>1</v>
      </c>
    </row>
    <row r="15" spans="1:8">
      <c r="A15" s="6"/>
      <c r="B15" s="6"/>
      <c r="C15" s="6" t="s">
        <v>40</v>
      </c>
      <c r="D15" s="6" t="s">
        <v>38</v>
      </c>
      <c r="E15" s="6">
        <v>1</v>
      </c>
      <c r="F15" s="6" t="s">
        <v>39</v>
      </c>
      <c r="G15" s="6" t="s">
        <v>38</v>
      </c>
      <c r="H15" s="6">
        <v>1</v>
      </c>
    </row>
    <row r="16" ht="22.5" customHeight="1" spans="1:8">
      <c r="A16" s="6"/>
      <c r="B16" s="6" t="s">
        <v>41</v>
      </c>
      <c r="C16" s="6" t="s">
        <v>42</v>
      </c>
      <c r="D16" s="6" t="s">
        <v>43</v>
      </c>
      <c r="E16" s="6">
        <v>1</v>
      </c>
      <c r="F16" s="6" t="s">
        <v>44</v>
      </c>
      <c r="G16" s="6" t="s">
        <v>43</v>
      </c>
      <c r="H16" s="6">
        <v>1</v>
      </c>
    </row>
    <row r="17" spans="1:8">
      <c r="A17" s="6"/>
      <c r="B17" s="6"/>
      <c r="C17" s="6" t="s">
        <v>45</v>
      </c>
      <c r="D17" s="6" t="s">
        <v>46</v>
      </c>
      <c r="E17" s="6">
        <v>1</v>
      </c>
      <c r="F17" s="6" t="s">
        <v>47</v>
      </c>
      <c r="G17" s="6" t="s">
        <v>46</v>
      </c>
      <c r="H17" s="6">
        <v>1</v>
      </c>
    </row>
    <row r="18" ht="22.5" customHeight="1" spans="1:8">
      <c r="A18" s="6"/>
      <c r="B18" s="6" t="s">
        <v>48</v>
      </c>
      <c r="C18" s="6" t="s">
        <v>49</v>
      </c>
      <c r="D18" s="6" t="s">
        <v>50</v>
      </c>
      <c r="E18" s="6">
        <v>1</v>
      </c>
      <c r="F18" s="6" t="s">
        <v>51</v>
      </c>
      <c r="G18" s="6" t="s">
        <v>50</v>
      </c>
      <c r="H18" s="6">
        <v>1</v>
      </c>
    </row>
    <row r="19" spans="1:8">
      <c r="A19" s="6"/>
      <c r="B19" s="6"/>
      <c r="C19" s="6" t="s">
        <v>52</v>
      </c>
      <c r="D19" s="6" t="s">
        <v>53</v>
      </c>
      <c r="E19" s="6">
        <v>1</v>
      </c>
      <c r="F19" s="6" t="s">
        <v>54</v>
      </c>
      <c r="G19" s="6" t="s">
        <v>53</v>
      </c>
      <c r="H19" s="6">
        <v>1</v>
      </c>
    </row>
    <row r="20" ht="15" customHeight="1" spans="1:8">
      <c r="A20" s="6" t="s">
        <v>55</v>
      </c>
      <c r="B20" s="6" t="s">
        <v>56</v>
      </c>
      <c r="C20" s="6" t="s">
        <v>57</v>
      </c>
      <c r="D20" s="34">
        <v>0</v>
      </c>
      <c r="E20" s="6">
        <v>1</v>
      </c>
      <c r="F20" s="6" t="s">
        <v>58</v>
      </c>
      <c r="G20" s="35">
        <v>0.0287</v>
      </c>
      <c r="H20" s="6">
        <v>1</v>
      </c>
    </row>
    <row r="21" spans="1:8">
      <c r="A21" s="6"/>
      <c r="B21" s="6"/>
      <c r="C21" s="6" t="s">
        <v>59</v>
      </c>
      <c r="D21" s="34">
        <v>1</v>
      </c>
      <c r="E21" s="6">
        <v>1</v>
      </c>
      <c r="F21" s="6" t="s">
        <v>60</v>
      </c>
      <c r="G21" s="34">
        <v>1</v>
      </c>
      <c r="H21" s="6">
        <v>1</v>
      </c>
    </row>
    <row r="22" spans="1:8">
      <c r="A22" s="6"/>
      <c r="B22" s="6"/>
      <c r="C22" s="6" t="s">
        <v>61</v>
      </c>
      <c r="D22" s="34">
        <v>1</v>
      </c>
      <c r="E22" s="6">
        <v>2</v>
      </c>
      <c r="F22" s="6" t="s">
        <v>62</v>
      </c>
      <c r="G22" s="36">
        <v>0.9339</v>
      </c>
      <c r="H22" s="7">
        <v>1</v>
      </c>
    </row>
    <row r="23" spans="1:8">
      <c r="A23" s="6"/>
      <c r="B23" s="6"/>
      <c r="C23" s="6" t="s">
        <v>63</v>
      </c>
      <c r="D23" s="34">
        <v>0</v>
      </c>
      <c r="E23" s="6">
        <v>1</v>
      </c>
      <c r="F23" s="8" t="s">
        <v>64</v>
      </c>
      <c r="G23" s="37">
        <v>0</v>
      </c>
      <c r="H23" s="38">
        <v>1</v>
      </c>
    </row>
    <row r="24" spans="1:8">
      <c r="A24" s="6"/>
      <c r="B24" s="6"/>
      <c r="C24" s="6" t="s">
        <v>65</v>
      </c>
      <c r="D24" s="6" t="s">
        <v>66</v>
      </c>
      <c r="E24" s="6">
        <v>1</v>
      </c>
      <c r="F24" s="8" t="s">
        <v>67</v>
      </c>
      <c r="G24" s="39">
        <v>0.7383</v>
      </c>
      <c r="H24" s="38">
        <v>1</v>
      </c>
    </row>
    <row r="25" spans="1:8">
      <c r="A25" s="6"/>
      <c r="B25" s="6"/>
      <c r="C25" s="6" t="s">
        <v>68</v>
      </c>
      <c r="D25" s="6" t="s">
        <v>69</v>
      </c>
      <c r="E25" s="6">
        <v>1</v>
      </c>
      <c r="F25" s="8" t="s">
        <v>70</v>
      </c>
      <c r="G25" s="38"/>
      <c r="H25" s="38">
        <v>0</v>
      </c>
    </row>
    <row r="26" spans="1:8">
      <c r="A26" s="6"/>
      <c r="B26" s="6"/>
      <c r="C26" s="6" t="s">
        <v>71</v>
      </c>
      <c r="D26" s="34">
        <v>1</v>
      </c>
      <c r="E26" s="6">
        <v>1</v>
      </c>
      <c r="F26" s="8" t="s">
        <v>72</v>
      </c>
      <c r="G26" s="37">
        <v>1</v>
      </c>
      <c r="H26" s="38">
        <v>1</v>
      </c>
    </row>
    <row r="27" spans="1:8">
      <c r="A27" s="6"/>
      <c r="B27" s="6"/>
      <c r="C27" s="6" t="s">
        <v>73</v>
      </c>
      <c r="D27" s="6" t="s">
        <v>74</v>
      </c>
      <c r="E27" s="6"/>
      <c r="F27" s="40"/>
      <c r="G27" s="15"/>
      <c r="H27" s="15"/>
    </row>
    <row r="28" ht="20" customHeight="1" spans="1:8">
      <c r="A28" s="6"/>
      <c r="B28" s="6" t="s">
        <v>75</v>
      </c>
      <c r="C28" s="6" t="s">
        <v>76</v>
      </c>
      <c r="D28" s="6" t="s">
        <v>38</v>
      </c>
      <c r="E28" s="8">
        <v>1</v>
      </c>
      <c r="F28" s="41" t="s">
        <v>39</v>
      </c>
      <c r="G28" s="38" t="s">
        <v>38</v>
      </c>
      <c r="H28" s="38">
        <v>1</v>
      </c>
    </row>
    <row r="29" spans="1:8">
      <c r="A29" s="6"/>
      <c r="B29" s="6"/>
      <c r="C29" s="6" t="s">
        <v>77</v>
      </c>
      <c r="D29" s="6" t="s">
        <v>78</v>
      </c>
      <c r="E29" s="8">
        <v>2</v>
      </c>
      <c r="F29" s="41" t="s">
        <v>79</v>
      </c>
      <c r="G29" s="38" t="s">
        <v>78</v>
      </c>
      <c r="H29" s="38">
        <v>2</v>
      </c>
    </row>
    <row r="30" spans="1:8">
      <c r="A30" s="6"/>
      <c r="B30" s="6"/>
      <c r="C30" s="6" t="s">
        <v>80</v>
      </c>
      <c r="D30" s="34">
        <v>1</v>
      </c>
      <c r="E30" s="8">
        <v>1</v>
      </c>
      <c r="F30" s="41" t="s">
        <v>72</v>
      </c>
      <c r="G30" s="37">
        <v>1</v>
      </c>
      <c r="H30" s="38">
        <v>1</v>
      </c>
    </row>
    <row r="31" spans="1:8">
      <c r="A31" s="6"/>
      <c r="B31" s="6"/>
      <c r="C31" s="6" t="s">
        <v>81</v>
      </c>
      <c r="D31" s="6" t="s">
        <v>82</v>
      </c>
      <c r="E31" s="8">
        <v>1</v>
      </c>
      <c r="F31" s="41" t="s">
        <v>83</v>
      </c>
      <c r="G31" s="38" t="s">
        <v>82</v>
      </c>
      <c r="H31" s="38">
        <v>1</v>
      </c>
    </row>
    <row r="32" spans="1:8">
      <c r="A32" s="6"/>
      <c r="B32" s="6"/>
      <c r="C32" s="6" t="s">
        <v>84</v>
      </c>
      <c r="D32" s="6" t="s">
        <v>85</v>
      </c>
      <c r="E32" s="8">
        <v>1</v>
      </c>
      <c r="F32" s="41" t="s">
        <v>86</v>
      </c>
      <c r="G32" s="38" t="s">
        <v>85</v>
      </c>
      <c r="H32" s="38">
        <v>1</v>
      </c>
    </row>
    <row r="33" spans="1:8">
      <c r="A33" s="6"/>
      <c r="B33" s="6"/>
      <c r="C33" s="6" t="s">
        <v>87</v>
      </c>
      <c r="D33" s="6" t="s">
        <v>78</v>
      </c>
      <c r="E33" s="8"/>
      <c r="F33" s="42"/>
      <c r="G33" s="15"/>
      <c r="H33" s="15"/>
    </row>
    <row r="34" ht="18" customHeight="1" spans="1:8">
      <c r="A34" s="6"/>
      <c r="B34" s="6" t="s">
        <v>88</v>
      </c>
      <c r="C34" s="6" t="s">
        <v>89</v>
      </c>
      <c r="D34" s="6" t="s">
        <v>38</v>
      </c>
      <c r="E34" s="8">
        <v>1</v>
      </c>
      <c r="F34" s="41" t="s">
        <v>39</v>
      </c>
      <c r="G34" s="38" t="s">
        <v>38</v>
      </c>
      <c r="H34" s="38">
        <v>1</v>
      </c>
    </row>
    <row r="35" spans="1:8">
      <c r="A35" s="6"/>
      <c r="B35" s="6"/>
      <c r="C35" s="6" t="s">
        <v>90</v>
      </c>
      <c r="D35" s="6" t="s">
        <v>53</v>
      </c>
      <c r="E35" s="8">
        <v>1</v>
      </c>
      <c r="F35" s="41" t="s">
        <v>54</v>
      </c>
      <c r="G35" s="38" t="s">
        <v>53</v>
      </c>
      <c r="H35" s="38">
        <v>1</v>
      </c>
    </row>
    <row r="36" spans="1:8">
      <c r="A36" s="6"/>
      <c r="B36" s="6"/>
      <c r="C36" s="6" t="s">
        <v>91</v>
      </c>
      <c r="D36" s="34">
        <v>1</v>
      </c>
      <c r="E36" s="8">
        <v>1</v>
      </c>
      <c r="F36" s="41" t="s">
        <v>72</v>
      </c>
      <c r="G36" s="37">
        <v>1</v>
      </c>
      <c r="H36" s="38">
        <v>1</v>
      </c>
    </row>
    <row r="37" ht="22.5" customHeight="1" spans="1:8">
      <c r="A37" s="6"/>
      <c r="B37" s="6" t="s">
        <v>92</v>
      </c>
      <c r="C37" s="6" t="s">
        <v>93</v>
      </c>
      <c r="D37" s="6" t="s">
        <v>38</v>
      </c>
      <c r="E37" s="8">
        <v>1</v>
      </c>
      <c r="F37" s="41" t="s">
        <v>39</v>
      </c>
      <c r="G37" s="38" t="s">
        <v>38</v>
      </c>
      <c r="H37" s="38">
        <v>1</v>
      </c>
    </row>
    <row r="38" ht="24" spans="1:8">
      <c r="A38" s="6"/>
      <c r="B38" s="6"/>
      <c r="C38" s="6" t="s">
        <v>94</v>
      </c>
      <c r="D38" s="6" t="s">
        <v>53</v>
      </c>
      <c r="E38" s="8">
        <v>2</v>
      </c>
      <c r="F38" s="41" t="s">
        <v>54</v>
      </c>
      <c r="G38" s="38" t="s">
        <v>53</v>
      </c>
      <c r="H38" s="38">
        <v>2</v>
      </c>
    </row>
    <row r="39" ht="22.5" customHeight="1" spans="1:8">
      <c r="A39" s="6"/>
      <c r="B39" s="6" t="s">
        <v>95</v>
      </c>
      <c r="C39" s="6" t="s">
        <v>96</v>
      </c>
      <c r="D39" s="6" t="s">
        <v>38</v>
      </c>
      <c r="E39" s="8">
        <v>1</v>
      </c>
      <c r="F39" s="41" t="s">
        <v>39</v>
      </c>
      <c r="G39" s="38" t="s">
        <v>38</v>
      </c>
      <c r="H39" s="38">
        <v>1</v>
      </c>
    </row>
    <row r="40" ht="24" spans="1:8">
      <c r="A40" s="6"/>
      <c r="B40" s="6"/>
      <c r="C40" s="6" t="s">
        <v>97</v>
      </c>
      <c r="D40" s="6" t="s">
        <v>98</v>
      </c>
      <c r="E40" s="8">
        <v>1</v>
      </c>
      <c r="F40" s="41" t="s">
        <v>99</v>
      </c>
      <c r="G40" s="38" t="s">
        <v>98</v>
      </c>
      <c r="H40" s="38">
        <v>1</v>
      </c>
    </row>
    <row r="41" spans="1:8">
      <c r="A41" s="6"/>
      <c r="B41" s="6"/>
      <c r="C41" s="6" t="s">
        <v>100</v>
      </c>
      <c r="D41" s="34">
        <v>1</v>
      </c>
      <c r="E41" s="8">
        <v>1</v>
      </c>
      <c r="F41" s="43" t="s">
        <v>101</v>
      </c>
      <c r="G41" s="37">
        <v>0.8</v>
      </c>
      <c r="H41" s="38">
        <v>1</v>
      </c>
    </row>
    <row r="42" ht="22.5" customHeight="1" spans="1:8">
      <c r="A42" s="6"/>
      <c r="B42" s="6" t="s">
        <v>102</v>
      </c>
      <c r="C42" s="6" t="s">
        <v>103</v>
      </c>
      <c r="D42" s="34">
        <v>1</v>
      </c>
      <c r="E42" s="8">
        <v>1</v>
      </c>
      <c r="F42" s="41" t="s">
        <v>104</v>
      </c>
      <c r="G42" s="37">
        <v>1</v>
      </c>
      <c r="H42" s="38">
        <v>1</v>
      </c>
    </row>
    <row r="43" ht="24" spans="1:8">
      <c r="A43" s="6"/>
      <c r="B43" s="6"/>
      <c r="C43" s="6" t="s">
        <v>105</v>
      </c>
      <c r="D43" s="34">
        <v>1</v>
      </c>
      <c r="E43" s="8">
        <v>1</v>
      </c>
      <c r="F43" s="41" t="s">
        <v>104</v>
      </c>
      <c r="G43" s="37">
        <v>1</v>
      </c>
      <c r="H43" s="38">
        <v>1</v>
      </c>
    </row>
    <row r="44" spans="1:8">
      <c r="A44" s="6"/>
      <c r="B44" s="6"/>
      <c r="C44" s="6" t="s">
        <v>106</v>
      </c>
      <c r="D44" s="6" t="s">
        <v>98</v>
      </c>
      <c r="E44" s="8">
        <v>1</v>
      </c>
      <c r="F44" s="41" t="s">
        <v>99</v>
      </c>
      <c r="G44" s="38" t="s">
        <v>98</v>
      </c>
      <c r="H44" s="38">
        <v>1</v>
      </c>
    </row>
    <row r="45" ht="24" spans="1:8">
      <c r="A45" s="6" t="s">
        <v>27</v>
      </c>
      <c r="B45" s="6" t="s">
        <v>28</v>
      </c>
      <c r="C45" s="7" t="s">
        <v>29</v>
      </c>
      <c r="D45" s="7" t="s">
        <v>30</v>
      </c>
      <c r="E45" s="7" t="s">
        <v>31</v>
      </c>
      <c r="F45" s="33" t="s">
        <v>32</v>
      </c>
      <c r="G45" s="33" t="s">
        <v>33</v>
      </c>
      <c r="H45" s="33" t="s">
        <v>34</v>
      </c>
    </row>
    <row r="46" ht="15" customHeight="1" spans="1:8">
      <c r="A46" s="6" t="s">
        <v>107</v>
      </c>
      <c r="B46" s="8" t="s">
        <v>108</v>
      </c>
      <c r="C46" s="38" t="s">
        <v>109</v>
      </c>
      <c r="D46" s="38" t="s">
        <v>110</v>
      </c>
      <c r="E46" s="38">
        <v>20</v>
      </c>
      <c r="F46" s="38" t="s">
        <v>111</v>
      </c>
      <c r="G46" s="38">
        <v>103</v>
      </c>
      <c r="H46" s="38">
        <v>20</v>
      </c>
    </row>
    <row r="47" ht="21" spans="1:8">
      <c r="A47" s="6"/>
      <c r="B47" s="8"/>
      <c r="C47" s="38" t="s">
        <v>112</v>
      </c>
      <c r="D47" s="38" t="s">
        <v>113</v>
      </c>
      <c r="E47" s="38">
        <v>10</v>
      </c>
      <c r="F47" s="38" t="s">
        <v>114</v>
      </c>
      <c r="G47" s="37">
        <v>1</v>
      </c>
      <c r="H47" s="38">
        <v>10</v>
      </c>
    </row>
    <row r="48" ht="21" spans="1:8">
      <c r="A48" s="6"/>
      <c r="B48" s="8"/>
      <c r="C48" s="44" t="s">
        <v>115</v>
      </c>
      <c r="D48" s="38" t="s">
        <v>74</v>
      </c>
      <c r="E48" s="38">
        <v>10</v>
      </c>
      <c r="F48" s="38" t="s">
        <v>114</v>
      </c>
      <c r="G48" s="37">
        <v>1</v>
      </c>
      <c r="H48" s="38">
        <v>10</v>
      </c>
    </row>
    <row r="49" ht="21" spans="1:8">
      <c r="A49" s="6"/>
      <c r="B49" s="8" t="s">
        <v>116</v>
      </c>
      <c r="C49" s="38" t="s">
        <v>117</v>
      </c>
      <c r="D49" s="38" t="s">
        <v>118</v>
      </c>
      <c r="E49" s="38">
        <v>15</v>
      </c>
      <c r="F49" s="38" t="s">
        <v>119</v>
      </c>
      <c r="G49" s="38">
        <v>36</v>
      </c>
      <c r="H49" s="38">
        <v>15</v>
      </c>
    </row>
    <row r="50" ht="21" spans="1:8">
      <c r="A50" s="6"/>
      <c r="B50" s="8"/>
      <c r="C50" s="38" t="s">
        <v>120</v>
      </c>
      <c r="D50" s="38">
        <f>2</f>
        <v>2</v>
      </c>
      <c r="E50" s="38">
        <v>5</v>
      </c>
      <c r="F50" s="38" t="s">
        <v>121</v>
      </c>
      <c r="G50" s="38">
        <v>2</v>
      </c>
      <c r="H50" s="38">
        <v>5</v>
      </c>
    </row>
    <row r="51" ht="22" customHeight="1" spans="1:8">
      <c r="A51" s="7" t="s">
        <v>122</v>
      </c>
      <c r="B51" s="8" t="s">
        <v>123</v>
      </c>
      <c r="C51" s="44" t="s">
        <v>124</v>
      </c>
      <c r="D51" s="38" t="s">
        <v>125</v>
      </c>
      <c r="E51" s="38">
        <v>1</v>
      </c>
      <c r="F51" s="38" t="s">
        <v>126</v>
      </c>
      <c r="G51" s="38" t="s">
        <v>127</v>
      </c>
      <c r="H51" s="38">
        <v>1</v>
      </c>
    </row>
    <row r="52" ht="22" customHeight="1" spans="1:8">
      <c r="A52" s="33"/>
      <c r="B52" s="8" t="s">
        <v>128</v>
      </c>
      <c r="C52" s="44" t="s">
        <v>129</v>
      </c>
      <c r="D52" s="38" t="s">
        <v>130</v>
      </c>
      <c r="E52" s="38">
        <v>2</v>
      </c>
      <c r="F52" s="38" t="s">
        <v>131</v>
      </c>
      <c r="G52" s="38" t="s">
        <v>132</v>
      </c>
      <c r="H52" s="38">
        <v>2</v>
      </c>
    </row>
    <row r="53" ht="22" customHeight="1" spans="1:8">
      <c r="A53" s="33"/>
      <c r="B53" s="8" t="s">
        <v>133</v>
      </c>
      <c r="C53" s="44" t="s">
        <v>134</v>
      </c>
      <c r="D53" s="38" t="s">
        <v>135</v>
      </c>
      <c r="E53" s="38">
        <v>1</v>
      </c>
      <c r="F53" s="38" t="s">
        <v>136</v>
      </c>
      <c r="G53" s="38" t="s">
        <v>135</v>
      </c>
      <c r="H53" s="38">
        <v>1</v>
      </c>
    </row>
    <row r="54" ht="22" customHeight="1" spans="1:8">
      <c r="A54" s="22"/>
      <c r="B54" s="8" t="s">
        <v>137</v>
      </c>
      <c r="C54" s="44" t="s">
        <v>138</v>
      </c>
      <c r="D54" s="38" t="s">
        <v>135</v>
      </c>
      <c r="E54" s="38">
        <v>1</v>
      </c>
      <c r="F54" s="38" t="s">
        <v>139</v>
      </c>
      <c r="G54" s="38" t="s">
        <v>135</v>
      </c>
      <c r="H54" s="38">
        <v>1</v>
      </c>
    </row>
    <row r="55" ht="24" spans="1:8">
      <c r="A55" s="6" t="s">
        <v>140</v>
      </c>
      <c r="B55" s="8" t="s">
        <v>141</v>
      </c>
      <c r="C55" s="15" t="s">
        <v>142</v>
      </c>
      <c r="D55" s="38" t="s">
        <v>143</v>
      </c>
      <c r="E55" s="38">
        <v>3</v>
      </c>
      <c r="F55" s="38" t="s">
        <v>144</v>
      </c>
      <c r="G55" s="38">
        <v>100</v>
      </c>
      <c r="H55" s="38">
        <v>3</v>
      </c>
    </row>
    <row r="56" ht="15" customHeight="1" spans="1:8">
      <c r="A56" s="6" t="s">
        <v>145</v>
      </c>
      <c r="B56" s="6"/>
      <c r="C56" s="22"/>
      <c r="D56" s="22"/>
      <c r="E56" s="22">
        <f>SUM(E14:E44,E46:E55)</f>
        <v>100</v>
      </c>
      <c r="F56" s="22"/>
      <c r="G56" s="22"/>
      <c r="H56" s="22">
        <f>SUM(H14:H44,H46:H55)</f>
        <v>98</v>
      </c>
    </row>
    <row r="57" ht="37" customHeight="1" spans="1:8">
      <c r="A57" s="6" t="s">
        <v>146</v>
      </c>
      <c r="B57" s="6" t="s">
        <v>147</v>
      </c>
      <c r="C57" s="6"/>
      <c r="D57" s="6"/>
      <c r="E57" s="6"/>
      <c r="F57" s="6"/>
      <c r="G57" s="6"/>
      <c r="H57" s="6"/>
    </row>
    <row r="58" ht="316" customHeight="1" spans="1:8">
      <c r="A58" s="6" t="s">
        <v>148</v>
      </c>
      <c r="B58" s="32" t="s">
        <v>149</v>
      </c>
      <c r="C58" s="32"/>
      <c r="D58" s="32"/>
      <c r="E58" s="32"/>
      <c r="F58" s="32"/>
      <c r="G58" s="32"/>
      <c r="H58" s="32"/>
    </row>
    <row r="59" ht="53" customHeight="1" spans="1:8">
      <c r="A59" s="6" t="s">
        <v>150</v>
      </c>
      <c r="B59" s="32" t="s">
        <v>151</v>
      </c>
      <c r="C59" s="32"/>
      <c r="D59" s="32"/>
      <c r="E59" s="32"/>
      <c r="F59" s="32"/>
      <c r="G59" s="32"/>
      <c r="H59" s="32"/>
    </row>
    <row r="60" ht="41" customHeight="1" spans="1:8">
      <c r="A60" s="6" t="s">
        <v>152</v>
      </c>
      <c r="B60" s="32" t="s">
        <v>153</v>
      </c>
      <c r="C60" s="32"/>
      <c r="D60" s="32"/>
      <c r="E60" s="32"/>
      <c r="F60" s="32"/>
      <c r="G60" s="32"/>
      <c r="H60" s="32"/>
    </row>
  </sheetData>
  <mergeCells count="46">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A56:D56"/>
    <mergeCell ref="B57:H57"/>
    <mergeCell ref="B58:H58"/>
    <mergeCell ref="B59:H59"/>
    <mergeCell ref="B60:H60"/>
    <mergeCell ref="A6:A12"/>
    <mergeCell ref="A14:A19"/>
    <mergeCell ref="A20:A44"/>
    <mergeCell ref="A46:A50"/>
    <mergeCell ref="A51:A54"/>
    <mergeCell ref="B14:B15"/>
    <mergeCell ref="B16:B17"/>
    <mergeCell ref="B18:B19"/>
    <mergeCell ref="B20:B27"/>
    <mergeCell ref="B28:B33"/>
    <mergeCell ref="B34:B36"/>
    <mergeCell ref="B37:B38"/>
    <mergeCell ref="B39:B41"/>
    <mergeCell ref="B42:B44"/>
    <mergeCell ref="B46:B48"/>
    <mergeCell ref="B49:B50"/>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7" workbookViewId="0">
      <selection activeCell="A4" sqref="A4"/>
    </sheetView>
  </sheetViews>
  <sheetFormatPr defaultColWidth="9" defaultRowHeight="13.5"/>
  <cols>
    <col min="1" max="1" width="89.875" customWidth="1"/>
  </cols>
  <sheetData>
    <row r="1" ht="20.25" spans="1:1">
      <c r="A1" s="2" t="s">
        <v>154</v>
      </c>
    </row>
    <row r="2" ht="28.5" spans="1:1">
      <c r="A2" s="3" t="s">
        <v>155</v>
      </c>
    </row>
    <row r="3" ht="28" customHeight="1" spans="1:1">
      <c r="A3" s="25" t="s">
        <v>156</v>
      </c>
    </row>
    <row r="4" ht="30" customHeight="1" spans="1:1">
      <c r="A4" s="25" t="s">
        <v>157</v>
      </c>
    </row>
    <row r="5" ht="32" customHeight="1" spans="1:1">
      <c r="A5" s="25" t="s">
        <v>158</v>
      </c>
    </row>
    <row r="6" ht="43" customHeight="1" spans="1:1">
      <c r="A6" s="26" t="s">
        <v>159</v>
      </c>
    </row>
    <row r="7" ht="40" customHeight="1" spans="1:1">
      <c r="A7" s="28" t="s">
        <v>160</v>
      </c>
    </row>
    <row r="8" ht="219" customHeight="1" spans="1:1">
      <c r="A8" s="30" t="s">
        <v>161</v>
      </c>
    </row>
    <row r="9" ht="29" customHeight="1" spans="1:1">
      <c r="A9" s="28" t="s">
        <v>162</v>
      </c>
    </row>
    <row r="10" ht="231" customHeight="1" spans="1:1">
      <c r="A10" s="29" t="s">
        <v>163</v>
      </c>
    </row>
    <row r="11" ht="26" customHeight="1" spans="1:1">
      <c r="A11" s="28" t="s">
        <v>164</v>
      </c>
    </row>
    <row r="12" ht="138" customHeight="1" spans="1:1">
      <c r="A12" s="29" t="s">
        <v>165</v>
      </c>
    </row>
    <row r="13" ht="32" customHeight="1" spans="1:1">
      <c r="A13" s="28" t="s">
        <v>166</v>
      </c>
    </row>
    <row r="14" ht="91" customHeight="1" spans="1:1">
      <c r="A14" s="29" t="s">
        <v>167</v>
      </c>
    </row>
    <row r="15" ht="29" customHeight="1" spans="1:1">
      <c r="A15" s="28" t="s">
        <v>168</v>
      </c>
    </row>
    <row r="16" ht="48" customHeight="1" spans="1:1">
      <c r="A16" s="30" t="s">
        <v>169</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20" workbookViewId="0">
      <selection activeCell="L25" sqref="L25"/>
    </sheetView>
  </sheetViews>
  <sheetFormatPr defaultColWidth="9" defaultRowHeight="13.5" outlineLevelCol="7"/>
  <cols>
    <col min="2" max="2" width="12.875" customWidth="1"/>
    <col min="3" max="3" width="17.5166666666667" customWidth="1"/>
    <col min="4" max="4" width="14.25" customWidth="1"/>
    <col min="5" max="5" width="10.125" customWidth="1"/>
    <col min="6" max="6" width="5.625" customWidth="1"/>
    <col min="7" max="7" width="6.375" customWidth="1"/>
    <col min="8" max="8" width="11.875" style="1" customWidth="1"/>
  </cols>
  <sheetData>
    <row r="1" ht="20.25" spans="1:1">
      <c r="A1" s="2" t="s">
        <v>170</v>
      </c>
    </row>
    <row r="2" ht="28.5" spans="1:8">
      <c r="A2" s="3" t="s">
        <v>171</v>
      </c>
      <c r="B2" s="3"/>
      <c r="C2" s="3"/>
      <c r="D2" s="3"/>
      <c r="E2" s="3"/>
      <c r="F2" s="3"/>
      <c r="G2" s="3"/>
      <c r="H2" s="4"/>
    </row>
    <row r="3" ht="33" customHeight="1" spans="1:1">
      <c r="A3" s="5" t="s">
        <v>172</v>
      </c>
    </row>
    <row r="4" ht="24" customHeight="1" spans="1:8">
      <c r="A4" s="6" t="s">
        <v>173</v>
      </c>
      <c r="B4" s="6"/>
      <c r="C4" s="6"/>
      <c r="D4" s="6" t="s">
        <v>174</v>
      </c>
      <c r="E4" s="6" t="s">
        <v>33</v>
      </c>
      <c r="F4" s="6" t="s">
        <v>175</v>
      </c>
      <c r="G4" s="6" t="s">
        <v>34</v>
      </c>
      <c r="H4" s="6" t="s">
        <v>176</v>
      </c>
    </row>
    <row r="5" ht="25" customHeight="1" spans="1:8">
      <c r="A5" s="6" t="s">
        <v>27</v>
      </c>
      <c r="B5" s="6" t="s">
        <v>28</v>
      </c>
      <c r="C5" s="7" t="s">
        <v>29</v>
      </c>
      <c r="D5" s="7"/>
      <c r="E5" s="7"/>
      <c r="F5" s="7"/>
      <c r="G5" s="7"/>
      <c r="H5" s="7"/>
    </row>
    <row r="6" ht="15" customHeight="1" spans="1:8">
      <c r="A6" s="6" t="s">
        <v>177</v>
      </c>
      <c r="B6" s="8" t="s">
        <v>178</v>
      </c>
      <c r="C6" s="9" t="s">
        <v>179</v>
      </c>
      <c r="D6" s="10" t="s">
        <v>180</v>
      </c>
      <c r="E6" s="11" t="s">
        <v>180</v>
      </c>
      <c r="F6" s="11">
        <v>5</v>
      </c>
      <c r="G6" s="11">
        <v>5</v>
      </c>
      <c r="H6" s="11" t="s">
        <v>181</v>
      </c>
    </row>
    <row r="7" spans="1:8">
      <c r="A7" s="6"/>
      <c r="B7" s="8"/>
      <c r="C7" s="9" t="s">
        <v>182</v>
      </c>
      <c r="D7" s="10" t="s">
        <v>53</v>
      </c>
      <c r="E7" s="10" t="s">
        <v>53</v>
      </c>
      <c r="F7" s="11">
        <v>4</v>
      </c>
      <c r="G7" s="11">
        <v>4</v>
      </c>
      <c r="H7" s="11" t="s">
        <v>181</v>
      </c>
    </row>
    <row r="8" ht="15" customHeight="1" spans="1:8">
      <c r="A8" s="6"/>
      <c r="B8" s="8" t="s">
        <v>183</v>
      </c>
      <c r="C8" s="9" t="s">
        <v>42</v>
      </c>
      <c r="D8" s="10" t="s">
        <v>43</v>
      </c>
      <c r="E8" s="10" t="s">
        <v>43</v>
      </c>
      <c r="F8" s="11">
        <v>3</v>
      </c>
      <c r="G8" s="11">
        <v>3</v>
      </c>
      <c r="H8" s="11" t="s">
        <v>181</v>
      </c>
    </row>
    <row r="9" spans="1:8">
      <c r="A9" s="6"/>
      <c r="B9" s="8"/>
      <c r="C9" s="9" t="s">
        <v>45</v>
      </c>
      <c r="D9" s="10" t="s">
        <v>46</v>
      </c>
      <c r="E9" s="10" t="s">
        <v>46</v>
      </c>
      <c r="F9" s="11">
        <v>3</v>
      </c>
      <c r="G9" s="11">
        <v>3</v>
      </c>
      <c r="H9" s="11" t="s">
        <v>181</v>
      </c>
    </row>
    <row r="10" ht="15" customHeight="1" spans="1:8">
      <c r="A10" s="6"/>
      <c r="B10" s="8" t="s">
        <v>184</v>
      </c>
      <c r="C10" s="9" t="s">
        <v>49</v>
      </c>
      <c r="D10" s="10" t="s">
        <v>50</v>
      </c>
      <c r="E10" s="10" t="s">
        <v>50</v>
      </c>
      <c r="F10" s="11">
        <v>3</v>
      </c>
      <c r="G10" s="11">
        <v>3</v>
      </c>
      <c r="H10" s="11" t="s">
        <v>181</v>
      </c>
    </row>
    <row r="11" spans="1:8">
      <c r="A11" s="6"/>
      <c r="B11" s="8"/>
      <c r="C11" s="9" t="s">
        <v>185</v>
      </c>
      <c r="D11" s="10" t="s">
        <v>43</v>
      </c>
      <c r="E11" s="10" t="s">
        <v>43</v>
      </c>
      <c r="F11" s="11">
        <v>4</v>
      </c>
      <c r="G11" s="11">
        <v>4</v>
      </c>
      <c r="H11" s="11" t="s">
        <v>181</v>
      </c>
    </row>
    <row r="12" ht="46" customHeight="1" spans="1:8">
      <c r="A12" s="6" t="s">
        <v>186</v>
      </c>
      <c r="B12" s="8" t="s">
        <v>187</v>
      </c>
      <c r="C12" s="9" t="s">
        <v>188</v>
      </c>
      <c r="D12" s="10">
        <f>100</f>
        <v>100</v>
      </c>
      <c r="E12" s="10">
        <v>100</v>
      </c>
      <c r="F12" s="11">
        <v>3</v>
      </c>
      <c r="G12" s="11">
        <v>3</v>
      </c>
      <c r="H12" s="12" t="s">
        <v>189</v>
      </c>
    </row>
    <row r="13" ht="15" customHeight="1" spans="1:8">
      <c r="A13" s="6"/>
      <c r="B13" s="8"/>
      <c r="C13" s="9" t="s">
        <v>190</v>
      </c>
      <c r="D13" s="10">
        <f>100</f>
        <v>100</v>
      </c>
      <c r="E13" s="13">
        <v>0.485</v>
      </c>
      <c r="F13" s="11">
        <v>4</v>
      </c>
      <c r="G13" s="11">
        <v>2</v>
      </c>
      <c r="H13" s="12" t="s">
        <v>191</v>
      </c>
    </row>
    <row r="14" spans="1:8">
      <c r="A14" s="6"/>
      <c r="B14" s="8"/>
      <c r="C14" s="9" t="s">
        <v>77</v>
      </c>
      <c r="D14" s="10" t="s">
        <v>78</v>
      </c>
      <c r="E14" s="10" t="s">
        <v>78</v>
      </c>
      <c r="F14" s="11">
        <v>4</v>
      </c>
      <c r="G14" s="11">
        <v>4</v>
      </c>
      <c r="H14" s="11" t="s">
        <v>181</v>
      </c>
    </row>
    <row r="15" ht="15" customHeight="1" spans="1:8">
      <c r="A15" s="6"/>
      <c r="B15" s="8" t="s">
        <v>192</v>
      </c>
      <c r="C15" s="9" t="s">
        <v>193</v>
      </c>
      <c r="D15" s="10" t="s">
        <v>38</v>
      </c>
      <c r="E15" s="10" t="s">
        <v>38</v>
      </c>
      <c r="F15" s="11">
        <v>3</v>
      </c>
      <c r="G15" s="11">
        <v>3</v>
      </c>
      <c r="H15" s="11" t="s">
        <v>181</v>
      </c>
    </row>
    <row r="16" spans="1:8">
      <c r="A16" s="6"/>
      <c r="B16" s="8"/>
      <c r="C16" s="9" t="s">
        <v>194</v>
      </c>
      <c r="D16" s="10" t="s">
        <v>98</v>
      </c>
      <c r="E16" s="10" t="s">
        <v>98</v>
      </c>
      <c r="F16" s="11">
        <v>2</v>
      </c>
      <c r="G16" s="11">
        <v>2</v>
      </c>
      <c r="H16" s="11" t="s">
        <v>181</v>
      </c>
    </row>
    <row r="17" ht="41" customHeight="1" spans="1:8">
      <c r="A17" s="6" t="s">
        <v>195</v>
      </c>
      <c r="B17" s="8" t="s">
        <v>196</v>
      </c>
      <c r="C17" s="9" t="s">
        <v>197</v>
      </c>
      <c r="D17" s="10" t="s">
        <v>198</v>
      </c>
      <c r="E17" s="11">
        <v>206</v>
      </c>
      <c r="F17" s="14">
        <v>15</v>
      </c>
      <c r="G17" s="14">
        <v>15</v>
      </c>
      <c r="H17" s="12" t="s">
        <v>199</v>
      </c>
    </row>
    <row r="18" ht="36" customHeight="1" spans="1:8">
      <c r="A18" s="6"/>
      <c r="B18" s="8" t="s">
        <v>200</v>
      </c>
      <c r="C18" s="9" t="s">
        <v>201</v>
      </c>
      <c r="D18" s="10" t="s">
        <v>202</v>
      </c>
      <c r="E18" s="11">
        <v>100</v>
      </c>
      <c r="F18" s="14">
        <v>10</v>
      </c>
      <c r="G18" s="14">
        <v>10</v>
      </c>
      <c r="H18" s="12" t="s">
        <v>203</v>
      </c>
    </row>
    <row r="19" ht="28" customHeight="1" spans="1:8">
      <c r="A19" s="6"/>
      <c r="B19" s="8" t="s">
        <v>204</v>
      </c>
      <c r="C19" s="9" t="s">
        <v>205</v>
      </c>
      <c r="D19" s="10" t="s">
        <v>206</v>
      </c>
      <c r="E19" s="11" t="s">
        <v>206</v>
      </c>
      <c r="F19" s="14">
        <v>10</v>
      </c>
      <c r="G19" s="14">
        <v>10</v>
      </c>
      <c r="H19" s="11" t="s">
        <v>181</v>
      </c>
    </row>
    <row r="20" ht="42" customHeight="1" spans="1:8">
      <c r="A20" s="6"/>
      <c r="B20" s="8" t="s">
        <v>207</v>
      </c>
      <c r="C20" s="9" t="s">
        <v>208</v>
      </c>
      <c r="D20" s="10" t="s">
        <v>209</v>
      </c>
      <c r="E20" s="13">
        <v>0.485</v>
      </c>
      <c r="F20" s="14">
        <v>15</v>
      </c>
      <c r="G20" s="14">
        <v>15</v>
      </c>
      <c r="H20" s="12" t="s">
        <v>210</v>
      </c>
    </row>
    <row r="21" ht="33" customHeight="1" spans="1:8">
      <c r="A21" s="6" t="s">
        <v>211</v>
      </c>
      <c r="B21" s="8" t="s">
        <v>212</v>
      </c>
      <c r="C21" s="9" t="s">
        <v>213</v>
      </c>
      <c r="D21" s="9" t="s">
        <v>214</v>
      </c>
      <c r="E21" s="15" t="s">
        <v>215</v>
      </c>
      <c r="F21" s="16">
        <v>3</v>
      </c>
      <c r="G21" s="16">
        <v>3</v>
      </c>
      <c r="H21" s="15" t="s">
        <v>216</v>
      </c>
    </row>
    <row r="22" ht="30" customHeight="1" spans="1:8">
      <c r="A22" s="6"/>
      <c r="B22" s="8" t="s">
        <v>217</v>
      </c>
      <c r="C22" s="9" t="s">
        <v>218</v>
      </c>
      <c r="D22" s="17" t="s">
        <v>130</v>
      </c>
      <c r="E22" s="15" t="s">
        <v>127</v>
      </c>
      <c r="F22" s="16">
        <v>3</v>
      </c>
      <c r="G22" s="16">
        <v>3</v>
      </c>
      <c r="H22" s="15" t="s">
        <v>216</v>
      </c>
    </row>
    <row r="23" ht="35" customHeight="1" spans="1:8">
      <c r="A23" s="6"/>
      <c r="B23" s="8" t="s">
        <v>219</v>
      </c>
      <c r="C23" s="18" t="s">
        <v>220</v>
      </c>
      <c r="D23" s="15" t="s">
        <v>135</v>
      </c>
      <c r="E23" s="15" t="s">
        <v>135</v>
      </c>
      <c r="F23" s="16">
        <v>2</v>
      </c>
      <c r="G23" s="16">
        <v>2</v>
      </c>
      <c r="H23" s="15" t="s">
        <v>216</v>
      </c>
    </row>
    <row r="24" ht="27" customHeight="1" spans="1:8">
      <c r="A24" s="6"/>
      <c r="B24" s="8" t="s">
        <v>221</v>
      </c>
      <c r="C24" s="18" t="s">
        <v>222</v>
      </c>
      <c r="D24" s="15" t="s">
        <v>135</v>
      </c>
      <c r="E24" s="15" t="s">
        <v>135</v>
      </c>
      <c r="F24" s="16">
        <v>2</v>
      </c>
      <c r="G24" s="16">
        <v>2</v>
      </c>
      <c r="H24" s="15" t="s">
        <v>216</v>
      </c>
    </row>
    <row r="25" ht="28" customHeight="1" spans="1:8">
      <c r="A25" s="6" t="s">
        <v>223</v>
      </c>
      <c r="B25" s="19" t="s">
        <v>223</v>
      </c>
      <c r="C25" s="9" t="s">
        <v>141</v>
      </c>
      <c r="D25" s="15" t="s">
        <v>224</v>
      </c>
      <c r="E25" s="15" t="s">
        <v>225</v>
      </c>
      <c r="F25" s="16">
        <v>2</v>
      </c>
      <c r="G25" s="16">
        <v>2</v>
      </c>
      <c r="H25" s="15" t="s">
        <v>226</v>
      </c>
    </row>
    <row r="26" ht="29" customHeight="1" spans="1:8">
      <c r="A26" s="6" t="s">
        <v>227</v>
      </c>
      <c r="B26" s="20"/>
      <c r="C26" s="21"/>
      <c r="D26" s="22"/>
      <c r="E26" s="22"/>
      <c r="F26" s="23">
        <f>SUM(F6:F25)</f>
        <v>100</v>
      </c>
      <c r="G26" s="23">
        <f>SUM(G6:G25)</f>
        <v>98</v>
      </c>
      <c r="H26" s="24"/>
    </row>
  </sheetData>
  <mergeCells count="16">
    <mergeCell ref="A2:H2"/>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7" workbookViewId="0">
      <selection activeCell="F8" sqref="F8"/>
    </sheetView>
  </sheetViews>
  <sheetFormatPr defaultColWidth="9" defaultRowHeight="13.5"/>
  <cols>
    <col min="1" max="1" width="88.5" customWidth="1"/>
  </cols>
  <sheetData>
    <row r="1" ht="20.25" spans="1:1">
      <c r="A1" s="2" t="s">
        <v>154</v>
      </c>
    </row>
    <row r="2" ht="28.5" spans="1:1">
      <c r="A2" s="3" t="s">
        <v>155</v>
      </c>
    </row>
    <row r="3" ht="28" customHeight="1" spans="1:1">
      <c r="A3" s="25" t="s">
        <v>156</v>
      </c>
    </row>
    <row r="4" ht="30" customHeight="1" spans="1:1">
      <c r="A4" s="25" t="s">
        <v>228</v>
      </c>
    </row>
    <row r="5" ht="32" customHeight="1" spans="1:1">
      <c r="A5" s="25" t="s">
        <v>158</v>
      </c>
    </row>
    <row r="6" ht="43" customHeight="1" spans="1:1">
      <c r="A6" s="26" t="s">
        <v>159</v>
      </c>
    </row>
    <row r="7" ht="40" customHeight="1" spans="1:1">
      <c r="A7" s="27" t="s">
        <v>160</v>
      </c>
    </row>
    <row r="8" ht="207" customHeight="1" spans="1:1">
      <c r="A8" s="27" t="s">
        <v>229</v>
      </c>
    </row>
    <row r="9" ht="29" customHeight="1" spans="1:1">
      <c r="A9" s="28" t="s">
        <v>162</v>
      </c>
    </row>
    <row r="10" ht="237" customHeight="1" spans="1:1">
      <c r="A10" s="27" t="s">
        <v>230</v>
      </c>
    </row>
    <row r="11" ht="26" customHeight="1" spans="1:1">
      <c r="A11" s="28" t="s">
        <v>164</v>
      </c>
    </row>
    <row r="12" ht="121" customHeight="1" spans="1:1">
      <c r="A12" s="29" t="s">
        <v>231</v>
      </c>
    </row>
    <row r="13" ht="32" customHeight="1" spans="1:1">
      <c r="A13" s="27" t="s">
        <v>232</v>
      </c>
    </row>
    <row r="14" ht="93" customHeight="1" spans="1:1">
      <c r="A14" s="27" t="s">
        <v>233</v>
      </c>
    </row>
    <row r="15" ht="29" customHeight="1" spans="1:1">
      <c r="A15" s="28" t="s">
        <v>168</v>
      </c>
    </row>
    <row r="16" ht="50" customHeight="1" spans="1:1">
      <c r="A16" s="30" t="s">
        <v>234</v>
      </c>
    </row>
  </sheetData>
  <pageMargins left="0.75" right="0.629861111111111"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topLeftCell="A12" workbookViewId="0">
      <selection activeCell="N16" sqref="N16"/>
    </sheetView>
  </sheetViews>
  <sheetFormatPr defaultColWidth="9" defaultRowHeight="13.5" outlineLevelCol="7"/>
  <cols>
    <col min="2" max="2" width="12.875" customWidth="1"/>
    <col min="3" max="3" width="15.875" customWidth="1"/>
    <col min="4" max="4" width="11.5333333333333" customWidth="1"/>
    <col min="5" max="5" width="11.5" customWidth="1"/>
    <col min="6" max="6" width="6.56666666666667" customWidth="1"/>
    <col min="7" max="7" width="7.85833333333333" customWidth="1"/>
    <col min="8" max="8" width="11.875" style="1" customWidth="1"/>
  </cols>
  <sheetData>
    <row r="1" customFormat="1" ht="20.25" spans="1:8">
      <c r="A1" s="2" t="s">
        <v>170</v>
      </c>
      <c r="H1" s="1"/>
    </row>
    <row r="2" ht="28.5" spans="1:8">
      <c r="A2" s="3" t="s">
        <v>171</v>
      </c>
      <c r="B2" s="3"/>
      <c r="C2" s="3"/>
      <c r="D2" s="3"/>
      <c r="E2" s="3"/>
      <c r="F2" s="3"/>
      <c r="G2" s="3"/>
      <c r="H2" s="4"/>
    </row>
    <row r="3" customFormat="1" ht="33" customHeight="1" spans="1:8">
      <c r="A3" s="5" t="s">
        <v>235</v>
      </c>
      <c r="H3" s="1"/>
    </row>
    <row r="4" ht="24" customHeight="1" spans="1:8">
      <c r="A4" s="6" t="s">
        <v>173</v>
      </c>
      <c r="B4" s="6"/>
      <c r="C4" s="6"/>
      <c r="D4" s="6" t="s">
        <v>174</v>
      </c>
      <c r="E4" s="6" t="s">
        <v>33</v>
      </c>
      <c r="F4" s="6" t="s">
        <v>175</v>
      </c>
      <c r="G4" s="6" t="s">
        <v>34</v>
      </c>
      <c r="H4" s="6" t="s">
        <v>176</v>
      </c>
    </row>
    <row r="5" ht="25" customHeight="1" spans="1:8">
      <c r="A5" s="6" t="s">
        <v>27</v>
      </c>
      <c r="B5" s="6" t="s">
        <v>28</v>
      </c>
      <c r="C5" s="7" t="s">
        <v>29</v>
      </c>
      <c r="D5" s="7"/>
      <c r="E5" s="7"/>
      <c r="F5" s="7"/>
      <c r="G5" s="7"/>
      <c r="H5" s="7"/>
    </row>
    <row r="6" ht="15" customHeight="1" spans="1:8">
      <c r="A6" s="6" t="s">
        <v>177</v>
      </c>
      <c r="B6" s="8" t="s">
        <v>178</v>
      </c>
      <c r="C6" s="9" t="s">
        <v>179</v>
      </c>
      <c r="D6" s="10" t="s">
        <v>180</v>
      </c>
      <c r="E6" s="11" t="s">
        <v>180</v>
      </c>
      <c r="F6" s="11">
        <v>5</v>
      </c>
      <c r="G6" s="11">
        <v>5</v>
      </c>
      <c r="H6" s="11" t="s">
        <v>181</v>
      </c>
    </row>
    <row r="7" spans="1:8">
      <c r="A7" s="6"/>
      <c r="B7" s="8"/>
      <c r="C7" s="9" t="s">
        <v>182</v>
      </c>
      <c r="D7" s="10" t="s">
        <v>53</v>
      </c>
      <c r="E7" s="10" t="s">
        <v>53</v>
      </c>
      <c r="F7" s="11">
        <v>4</v>
      </c>
      <c r="G7" s="11">
        <v>4</v>
      </c>
      <c r="H7" s="11" t="s">
        <v>181</v>
      </c>
    </row>
    <row r="8" ht="15" customHeight="1" spans="1:8">
      <c r="A8" s="6"/>
      <c r="B8" s="8" t="s">
        <v>183</v>
      </c>
      <c r="C8" s="9" t="s">
        <v>42</v>
      </c>
      <c r="D8" s="10" t="s">
        <v>43</v>
      </c>
      <c r="E8" s="10" t="s">
        <v>43</v>
      </c>
      <c r="F8" s="11">
        <v>3</v>
      </c>
      <c r="G8" s="11">
        <v>3</v>
      </c>
      <c r="H8" s="11" t="s">
        <v>181</v>
      </c>
    </row>
    <row r="9" spans="1:8">
      <c r="A9" s="6"/>
      <c r="B9" s="8"/>
      <c r="C9" s="9" t="s">
        <v>45</v>
      </c>
      <c r="D9" s="10" t="s">
        <v>46</v>
      </c>
      <c r="E9" s="10" t="s">
        <v>46</v>
      </c>
      <c r="F9" s="11">
        <v>3</v>
      </c>
      <c r="G9" s="11">
        <v>3</v>
      </c>
      <c r="H9" s="11" t="s">
        <v>181</v>
      </c>
    </row>
    <row r="10" ht="15" customHeight="1" spans="1:8">
      <c r="A10" s="6"/>
      <c r="B10" s="8" t="s">
        <v>184</v>
      </c>
      <c r="C10" s="9" t="s">
        <v>49</v>
      </c>
      <c r="D10" s="10" t="s">
        <v>50</v>
      </c>
      <c r="E10" s="10" t="s">
        <v>50</v>
      </c>
      <c r="F10" s="11">
        <v>3</v>
      </c>
      <c r="G10" s="11">
        <v>3</v>
      </c>
      <c r="H10" s="11" t="s">
        <v>181</v>
      </c>
    </row>
    <row r="11" spans="1:8">
      <c r="A11" s="6"/>
      <c r="B11" s="8"/>
      <c r="C11" s="9" t="s">
        <v>185</v>
      </c>
      <c r="D11" s="10" t="s">
        <v>43</v>
      </c>
      <c r="E11" s="10" t="s">
        <v>43</v>
      </c>
      <c r="F11" s="11">
        <v>4</v>
      </c>
      <c r="G11" s="11">
        <v>4</v>
      </c>
      <c r="H11" s="11" t="s">
        <v>181</v>
      </c>
    </row>
    <row r="12" ht="46" customHeight="1" spans="1:8">
      <c r="A12" s="6" t="s">
        <v>186</v>
      </c>
      <c r="B12" s="8" t="s">
        <v>187</v>
      </c>
      <c r="C12" s="9" t="s">
        <v>188</v>
      </c>
      <c r="D12" s="10">
        <f>100</f>
        <v>100</v>
      </c>
      <c r="E12" s="10">
        <v>100</v>
      </c>
      <c r="F12" s="11">
        <v>3</v>
      </c>
      <c r="G12" s="11">
        <v>3</v>
      </c>
      <c r="H12" s="12" t="s">
        <v>189</v>
      </c>
    </row>
    <row r="13" ht="48" customHeight="1" spans="1:8">
      <c r="A13" s="6"/>
      <c r="B13" s="8"/>
      <c r="C13" s="9" t="s">
        <v>190</v>
      </c>
      <c r="D13" s="10">
        <f>100</f>
        <v>100</v>
      </c>
      <c r="E13" s="13">
        <v>0.2701</v>
      </c>
      <c r="F13" s="11">
        <v>4</v>
      </c>
      <c r="G13" s="11">
        <v>2</v>
      </c>
      <c r="H13" s="12" t="s">
        <v>191</v>
      </c>
    </row>
    <row r="14" spans="1:8">
      <c r="A14" s="6"/>
      <c r="B14" s="8"/>
      <c r="C14" s="9" t="s">
        <v>77</v>
      </c>
      <c r="D14" s="10" t="s">
        <v>78</v>
      </c>
      <c r="E14" s="10" t="s">
        <v>78</v>
      </c>
      <c r="F14" s="11">
        <v>4</v>
      </c>
      <c r="G14" s="11">
        <v>4</v>
      </c>
      <c r="H14" s="11" t="s">
        <v>181</v>
      </c>
    </row>
    <row r="15" ht="15" customHeight="1" spans="1:8">
      <c r="A15" s="6"/>
      <c r="B15" s="8" t="s">
        <v>192</v>
      </c>
      <c r="C15" s="9" t="s">
        <v>193</v>
      </c>
      <c r="D15" s="10" t="s">
        <v>38</v>
      </c>
      <c r="E15" s="10" t="s">
        <v>38</v>
      </c>
      <c r="F15" s="11">
        <v>3</v>
      </c>
      <c r="G15" s="11">
        <v>3</v>
      </c>
      <c r="H15" s="11" t="s">
        <v>181</v>
      </c>
    </row>
    <row r="16" spans="1:8">
      <c r="A16" s="6"/>
      <c r="B16" s="8"/>
      <c r="C16" s="9" t="s">
        <v>194</v>
      </c>
      <c r="D16" s="10" t="s">
        <v>98</v>
      </c>
      <c r="E16" s="10" t="s">
        <v>98</v>
      </c>
      <c r="F16" s="11">
        <v>2</v>
      </c>
      <c r="G16" s="11">
        <v>2</v>
      </c>
      <c r="H16" s="11" t="s">
        <v>181</v>
      </c>
    </row>
    <row r="17" ht="41" customHeight="1" spans="1:8">
      <c r="A17" s="6" t="s">
        <v>195</v>
      </c>
      <c r="B17" s="8" t="s">
        <v>196</v>
      </c>
      <c r="C17" s="9" t="s">
        <v>236</v>
      </c>
      <c r="D17" s="10" t="s">
        <v>118</v>
      </c>
      <c r="E17" s="11">
        <v>36</v>
      </c>
      <c r="F17" s="14">
        <v>15</v>
      </c>
      <c r="G17" s="14">
        <v>15</v>
      </c>
      <c r="H17" s="12" t="s">
        <v>237</v>
      </c>
    </row>
    <row r="18" ht="36" customHeight="1" spans="1:8">
      <c r="A18" s="6"/>
      <c r="B18" s="8" t="s">
        <v>200</v>
      </c>
      <c r="C18" s="9" t="s">
        <v>201</v>
      </c>
      <c r="D18" s="10" t="s">
        <v>202</v>
      </c>
      <c r="E18" s="11">
        <v>100</v>
      </c>
      <c r="F18" s="14">
        <v>10</v>
      </c>
      <c r="G18" s="14">
        <v>10</v>
      </c>
      <c r="H18" s="12" t="s">
        <v>203</v>
      </c>
    </row>
    <row r="19" ht="28" customHeight="1" spans="1:8">
      <c r="A19" s="6"/>
      <c r="B19" s="8" t="s">
        <v>204</v>
      </c>
      <c r="C19" s="9" t="s">
        <v>205</v>
      </c>
      <c r="D19" s="10" t="s">
        <v>206</v>
      </c>
      <c r="E19" s="11" t="s">
        <v>206</v>
      </c>
      <c r="F19" s="14">
        <v>10</v>
      </c>
      <c r="G19" s="14">
        <v>10</v>
      </c>
      <c r="H19" s="11" t="s">
        <v>181</v>
      </c>
    </row>
    <row r="20" ht="42" customHeight="1" spans="1:8">
      <c r="A20" s="6"/>
      <c r="B20" s="8" t="s">
        <v>207</v>
      </c>
      <c r="C20" s="9" t="s">
        <v>208</v>
      </c>
      <c r="D20" s="10" t="s">
        <v>209</v>
      </c>
      <c r="E20" s="13">
        <v>0.2701</v>
      </c>
      <c r="F20" s="14">
        <v>15</v>
      </c>
      <c r="G20" s="14">
        <v>15</v>
      </c>
      <c r="H20" s="12" t="s">
        <v>210</v>
      </c>
    </row>
    <row r="21" ht="33" customHeight="1" spans="1:8">
      <c r="A21" s="6" t="s">
        <v>211</v>
      </c>
      <c r="B21" s="8" t="s">
        <v>212</v>
      </c>
      <c r="C21" s="9" t="s">
        <v>213</v>
      </c>
      <c r="D21" s="9" t="s">
        <v>214</v>
      </c>
      <c r="E21" s="15" t="s">
        <v>215</v>
      </c>
      <c r="F21" s="16">
        <v>3</v>
      </c>
      <c r="G21" s="16">
        <v>3</v>
      </c>
      <c r="H21" s="15" t="s">
        <v>216</v>
      </c>
    </row>
    <row r="22" ht="30" customHeight="1" spans="1:8">
      <c r="A22" s="6"/>
      <c r="B22" s="8" t="s">
        <v>217</v>
      </c>
      <c r="C22" s="9" t="s">
        <v>238</v>
      </c>
      <c r="D22" s="17" t="s">
        <v>130</v>
      </c>
      <c r="E22" s="15" t="s">
        <v>127</v>
      </c>
      <c r="F22" s="16">
        <v>3</v>
      </c>
      <c r="G22" s="16">
        <v>3</v>
      </c>
      <c r="H22" s="15" t="s">
        <v>216</v>
      </c>
    </row>
    <row r="23" ht="35" customHeight="1" spans="1:8">
      <c r="A23" s="6"/>
      <c r="B23" s="8" t="s">
        <v>219</v>
      </c>
      <c r="C23" s="18" t="s">
        <v>220</v>
      </c>
      <c r="D23" s="15" t="s">
        <v>135</v>
      </c>
      <c r="E23" s="15" t="s">
        <v>135</v>
      </c>
      <c r="F23" s="16">
        <v>2</v>
      </c>
      <c r="G23" s="16">
        <v>2</v>
      </c>
      <c r="H23" s="15" t="s">
        <v>216</v>
      </c>
    </row>
    <row r="24" ht="27" customHeight="1" spans="1:8">
      <c r="A24" s="6"/>
      <c r="B24" s="8" t="s">
        <v>221</v>
      </c>
      <c r="C24" s="18" t="s">
        <v>222</v>
      </c>
      <c r="D24" s="15" t="s">
        <v>135</v>
      </c>
      <c r="E24" s="15" t="s">
        <v>135</v>
      </c>
      <c r="F24" s="16">
        <v>2</v>
      </c>
      <c r="G24" s="16">
        <v>2</v>
      </c>
      <c r="H24" s="15" t="s">
        <v>216</v>
      </c>
    </row>
    <row r="25" ht="28" customHeight="1" spans="1:8">
      <c r="A25" s="6" t="s">
        <v>223</v>
      </c>
      <c r="B25" s="19" t="s">
        <v>223</v>
      </c>
      <c r="C25" s="9" t="s">
        <v>141</v>
      </c>
      <c r="D25" s="15" t="s">
        <v>224</v>
      </c>
      <c r="E25" s="15" t="s">
        <v>225</v>
      </c>
      <c r="F25" s="16">
        <v>2</v>
      </c>
      <c r="G25" s="16">
        <v>2</v>
      </c>
      <c r="H25" s="15" t="s">
        <v>226</v>
      </c>
    </row>
    <row r="26" ht="29" customHeight="1" spans="1:8">
      <c r="A26" s="6" t="s">
        <v>227</v>
      </c>
      <c r="B26" s="20"/>
      <c r="C26" s="21"/>
      <c r="D26" s="22"/>
      <c r="E26" s="22"/>
      <c r="F26" s="23">
        <f>SUM(F6:F25)</f>
        <v>100</v>
      </c>
      <c r="G26" s="23">
        <f>SUM(G6:G25)</f>
        <v>98</v>
      </c>
      <c r="H26" s="24"/>
    </row>
  </sheetData>
  <mergeCells count="16">
    <mergeCell ref="A2:H2"/>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 部门整体支出</vt:lpstr>
      <vt:lpstr>附件2 项目支出绩效自评情况（项目1）</vt:lpstr>
      <vt:lpstr>附件3 项目支出评分表（项目1）</vt:lpstr>
      <vt:lpstr>附件2项目支出绩效自评情况（项目2）</vt:lpstr>
      <vt:lpstr>附件3项目支出评分表（项目2）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qianjun  yuan</cp:lastModifiedBy>
  <dcterms:created xsi:type="dcterms:W3CDTF">2006-09-13T11:21:00Z</dcterms:created>
  <dcterms:modified xsi:type="dcterms:W3CDTF">2023-10-07T08:36:16Z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