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P32"/>
  <c r="N32"/>
  <c r="O32"/>
  <c r="M32"/>
</calcChain>
</file>

<file path=xl/sharedStrings.xml><?xml version="1.0" encoding="utf-8"?>
<sst xmlns="http://schemas.openxmlformats.org/spreadsheetml/2006/main" count="150" uniqueCount="124">
  <si>
    <t>2022年规模猪场短期贷款贴息补助申报汇总表</t>
    <phoneticPr fontId="1" type="noConversion"/>
  </si>
  <si>
    <t>单位名称</t>
    <phoneticPr fontId="1" type="noConversion"/>
  </si>
  <si>
    <t>负责人</t>
    <phoneticPr fontId="1" type="noConversion"/>
  </si>
  <si>
    <t>联系电话</t>
    <phoneticPr fontId="1" type="noConversion"/>
  </si>
  <si>
    <t>账户名称</t>
    <phoneticPr fontId="1" type="noConversion"/>
  </si>
  <si>
    <t>开户行</t>
    <phoneticPr fontId="1" type="noConversion"/>
  </si>
  <si>
    <t>账号</t>
    <phoneticPr fontId="1" type="noConversion"/>
  </si>
  <si>
    <t>起始时间</t>
    <phoneticPr fontId="1" type="noConversion"/>
  </si>
  <si>
    <t>终止时间</t>
    <phoneticPr fontId="1" type="noConversion"/>
  </si>
  <si>
    <t>贷款银行</t>
    <phoneticPr fontId="1" type="noConversion"/>
  </si>
  <si>
    <t>张跃芹生猪养殖场</t>
    <phoneticPr fontId="1" type="noConversion"/>
  </si>
  <si>
    <t>环魏建</t>
    <phoneticPr fontId="1" type="noConversion"/>
  </si>
  <si>
    <t>邮储石庄支行</t>
    <phoneticPr fontId="1" type="noConversion"/>
  </si>
  <si>
    <t>6217993000334509463</t>
    <phoneticPr fontId="1" type="noConversion"/>
  </si>
  <si>
    <t>2021.08.27</t>
    <phoneticPr fontId="1" type="noConversion"/>
  </si>
  <si>
    <t>2023.01.27</t>
    <phoneticPr fontId="1" type="noConversion"/>
  </si>
  <si>
    <t>如皋市康鑫家庭农场</t>
    <phoneticPr fontId="1" type="noConversion"/>
  </si>
  <si>
    <t>黄建康</t>
    <phoneticPr fontId="1" type="noConversion"/>
  </si>
  <si>
    <t>农业银行</t>
    <phoneticPr fontId="1" type="noConversion"/>
  </si>
  <si>
    <t>6228480425030189475</t>
    <phoneticPr fontId="1" type="noConversion"/>
  </si>
  <si>
    <t>农行如皋支行</t>
    <phoneticPr fontId="1" type="noConversion"/>
  </si>
  <si>
    <t>2022.04.21</t>
    <phoneticPr fontId="1" type="noConversion"/>
  </si>
  <si>
    <t>2023.04.20</t>
    <phoneticPr fontId="1" type="noConversion"/>
  </si>
  <si>
    <t>南通市高盛生猪养殖有限公司</t>
    <phoneticPr fontId="1" type="noConversion"/>
  </si>
  <si>
    <t>刘保国</t>
    <phoneticPr fontId="1" type="noConversion"/>
  </si>
  <si>
    <t>农商银行场北支行</t>
    <phoneticPr fontId="1" type="noConversion"/>
  </si>
  <si>
    <t>3206224701201000014140</t>
    <phoneticPr fontId="1" type="noConversion"/>
  </si>
  <si>
    <t>邮储如东马塘支行</t>
    <phoneticPr fontId="1" type="noConversion"/>
  </si>
  <si>
    <t>2021.10.20</t>
    <phoneticPr fontId="1" type="noConversion"/>
  </si>
  <si>
    <t>2023.10.21</t>
    <phoneticPr fontId="1" type="noConversion"/>
  </si>
  <si>
    <t>如皋新好农牧有限公司</t>
    <phoneticPr fontId="1" type="noConversion"/>
  </si>
  <si>
    <t>邱振伟</t>
    <phoneticPr fontId="1" type="noConversion"/>
  </si>
  <si>
    <t>农行如皋港区支行</t>
    <phoneticPr fontId="1" type="noConversion"/>
  </si>
  <si>
    <t>10704401040010661</t>
    <phoneticPr fontId="1" type="noConversion"/>
  </si>
  <si>
    <t>2020.10.16</t>
    <phoneticPr fontId="1" type="noConversion"/>
  </si>
  <si>
    <t>2023.10.15</t>
    <phoneticPr fontId="1" type="noConversion"/>
  </si>
  <si>
    <t>如皋市张大生猪养殖场</t>
    <phoneticPr fontId="1" type="noConversion"/>
  </si>
  <si>
    <t>张国华</t>
    <phoneticPr fontId="1" type="noConversion"/>
  </si>
  <si>
    <t>建行平潮分理处</t>
    <phoneticPr fontId="1" type="noConversion"/>
  </si>
  <si>
    <t>32001647442052503182</t>
    <phoneticPr fontId="1" type="noConversion"/>
  </si>
  <si>
    <t>邮储银行</t>
    <phoneticPr fontId="1" type="noConversion"/>
  </si>
  <si>
    <t>2021.05.07</t>
    <phoneticPr fontId="1" type="noConversion"/>
  </si>
  <si>
    <t>2021.05.18</t>
    <phoneticPr fontId="1" type="noConversion"/>
  </si>
  <si>
    <t>2021.05.19</t>
    <phoneticPr fontId="1" type="noConversion"/>
  </si>
  <si>
    <t>2021.05.20</t>
    <phoneticPr fontId="1" type="noConversion"/>
  </si>
  <si>
    <t>2021.05.21</t>
    <phoneticPr fontId="1" type="noConversion"/>
  </si>
  <si>
    <t>2022.04.19</t>
    <phoneticPr fontId="1" type="noConversion"/>
  </si>
  <si>
    <t>2022.04.23</t>
    <phoneticPr fontId="1" type="noConversion"/>
  </si>
  <si>
    <t>2022.04.24</t>
    <phoneticPr fontId="1" type="noConversion"/>
  </si>
  <si>
    <t>2022.04.25</t>
    <phoneticPr fontId="1" type="noConversion"/>
  </si>
  <si>
    <t>2022.04.26</t>
    <phoneticPr fontId="1" type="noConversion"/>
  </si>
  <si>
    <t>2022.05.17</t>
    <phoneticPr fontId="1" type="noConversion"/>
  </si>
  <si>
    <t>2022.05.18</t>
    <phoneticPr fontId="1" type="noConversion"/>
  </si>
  <si>
    <t>2022.05.19</t>
    <phoneticPr fontId="1" type="noConversion"/>
  </si>
  <si>
    <t>2022.05.20</t>
    <phoneticPr fontId="1" type="noConversion"/>
  </si>
  <si>
    <t>2022.05.21</t>
    <phoneticPr fontId="1" type="noConversion"/>
  </si>
  <si>
    <t>2023.04.19</t>
    <phoneticPr fontId="1" type="noConversion"/>
  </si>
  <si>
    <t>2023.04.23</t>
    <phoneticPr fontId="1" type="noConversion"/>
  </si>
  <si>
    <t>2023.04.24</t>
    <phoneticPr fontId="1" type="noConversion"/>
  </si>
  <si>
    <t>2023.04.25</t>
    <phoneticPr fontId="1" type="noConversion"/>
  </si>
  <si>
    <t>2023.04.26</t>
    <phoneticPr fontId="1" type="noConversion"/>
  </si>
  <si>
    <t>农商行</t>
    <phoneticPr fontId="1" type="noConversion"/>
  </si>
  <si>
    <t>2021.07.22</t>
    <phoneticPr fontId="1" type="noConversion"/>
  </si>
  <si>
    <t>2022.07.20</t>
    <phoneticPr fontId="1" type="noConversion"/>
  </si>
  <si>
    <t>2023.07.05</t>
    <phoneticPr fontId="1" type="noConversion"/>
  </si>
  <si>
    <t>南通华多种猪繁育有限公司</t>
    <phoneticPr fontId="1" type="noConversion"/>
  </si>
  <si>
    <t>姚建明</t>
    <phoneticPr fontId="1" type="noConversion"/>
  </si>
  <si>
    <t>农商行搬经支行</t>
    <phoneticPr fontId="1" type="noConversion"/>
  </si>
  <si>
    <t>3206223401201000057729</t>
    <phoneticPr fontId="1" type="noConversion"/>
  </si>
  <si>
    <t>2021.12.30</t>
    <phoneticPr fontId="1" type="noConversion"/>
  </si>
  <si>
    <t>2022.12.29</t>
    <phoneticPr fontId="1" type="noConversion"/>
  </si>
  <si>
    <t>2022.09.30</t>
    <phoneticPr fontId="1" type="noConversion"/>
  </si>
  <si>
    <t>2023.09.29</t>
    <phoneticPr fontId="1" type="noConversion"/>
  </si>
  <si>
    <t>如皋市鸿丰生猪养殖有限公司</t>
    <phoneticPr fontId="1" type="noConversion"/>
  </si>
  <si>
    <t>郭承华</t>
    <phoneticPr fontId="1" type="noConversion"/>
  </si>
  <si>
    <t>无锡农商行如皋支行</t>
    <phoneticPr fontId="1" type="noConversion"/>
  </si>
  <si>
    <t>019801420001039</t>
    <phoneticPr fontId="1" type="noConversion"/>
  </si>
  <si>
    <t>序号</t>
    <phoneticPr fontId="1" type="noConversion"/>
  </si>
  <si>
    <t>如皋市骏诚生态农业科技发展有限公司</t>
    <phoneticPr fontId="1" type="noConversion"/>
  </si>
  <si>
    <t>章忠</t>
    <phoneticPr fontId="1" type="noConversion"/>
  </si>
  <si>
    <t>32050164724400000259</t>
    <phoneticPr fontId="1" type="noConversion"/>
  </si>
  <si>
    <t>建行</t>
    <phoneticPr fontId="1" type="noConversion"/>
  </si>
  <si>
    <t>2023.02.22</t>
    <phoneticPr fontId="1" type="noConversion"/>
  </si>
  <si>
    <t>贷款利率（%）</t>
    <phoneticPr fontId="1" type="noConversion"/>
  </si>
  <si>
    <t>合计</t>
    <phoneticPr fontId="1" type="noConversion"/>
  </si>
  <si>
    <t>3206223001201000012426</t>
    <phoneticPr fontId="1" type="noConversion"/>
  </si>
  <si>
    <t>农行</t>
    <phoneticPr fontId="1" type="noConversion"/>
  </si>
  <si>
    <t>2022.01.11</t>
    <phoneticPr fontId="1" type="noConversion"/>
  </si>
  <si>
    <t>2021.01.15</t>
    <phoneticPr fontId="1" type="noConversion"/>
  </si>
  <si>
    <t>2021.07.12</t>
    <phoneticPr fontId="1" type="noConversion"/>
  </si>
  <si>
    <t>2021.06.23</t>
    <phoneticPr fontId="1" type="noConversion"/>
  </si>
  <si>
    <t>2022.06.23</t>
    <phoneticPr fontId="1" type="noConversion"/>
  </si>
  <si>
    <t>2023.01.10</t>
    <phoneticPr fontId="1" type="noConversion"/>
  </si>
  <si>
    <t>2024.01.15</t>
    <phoneticPr fontId="1" type="noConversion"/>
  </si>
  <si>
    <t>2023.06.20</t>
    <phoneticPr fontId="1" type="noConversion"/>
  </si>
  <si>
    <t>农商行黄市支行</t>
    <phoneticPr fontId="1" type="noConversion"/>
  </si>
  <si>
    <t>如皋市时来牧业有限公司</t>
    <phoneticPr fontId="1" type="noConversion"/>
  </si>
  <si>
    <t>周海明</t>
    <phoneticPr fontId="1" type="noConversion"/>
  </si>
  <si>
    <t>2022.06.24</t>
    <phoneticPr fontId="1" type="noConversion"/>
  </si>
  <si>
    <t>2023.06.09</t>
    <phoneticPr fontId="1" type="noConversion"/>
  </si>
  <si>
    <t>2023.06.22</t>
    <phoneticPr fontId="1" type="noConversion"/>
  </si>
  <si>
    <t>如皋市怡园生态养殖场</t>
    <phoneticPr fontId="1" type="noConversion"/>
  </si>
  <si>
    <t>丛有军</t>
    <phoneticPr fontId="1" type="noConversion"/>
  </si>
  <si>
    <t>10704701040006613</t>
    <phoneticPr fontId="1" type="noConversion"/>
  </si>
  <si>
    <t>2022.05.25</t>
    <phoneticPr fontId="1" type="noConversion"/>
  </si>
  <si>
    <t>2022.11.08</t>
    <phoneticPr fontId="1" type="noConversion"/>
  </si>
  <si>
    <t>2021.06.29</t>
    <phoneticPr fontId="1" type="noConversion"/>
  </si>
  <si>
    <t>实际支出利息</t>
    <phoneticPr fontId="1" type="noConversion"/>
  </si>
  <si>
    <t>按2%应补利息</t>
    <phoneticPr fontId="1" type="noConversion"/>
  </si>
  <si>
    <t>60万折后贴息</t>
    <phoneticPr fontId="1" type="noConversion"/>
  </si>
  <si>
    <t>贷款金额</t>
    <phoneticPr fontId="1" type="noConversion"/>
  </si>
  <si>
    <t>申请贴息额</t>
    <phoneticPr fontId="1" type="noConversion"/>
  </si>
  <si>
    <t>单位：万元</t>
    <phoneticPr fontId="1" type="noConversion"/>
  </si>
  <si>
    <t>验收人员：</t>
    <phoneticPr fontId="1" type="noConversion"/>
  </si>
  <si>
    <t>139*****333</t>
    <phoneticPr fontId="1" type="noConversion"/>
  </si>
  <si>
    <t>133*****179</t>
    <phoneticPr fontId="1" type="noConversion"/>
  </si>
  <si>
    <t>137*****988</t>
    <phoneticPr fontId="1" type="noConversion"/>
  </si>
  <si>
    <t>136*****876</t>
    <phoneticPr fontId="1" type="noConversion"/>
  </si>
  <si>
    <t>138*****334</t>
    <phoneticPr fontId="1" type="noConversion"/>
  </si>
  <si>
    <t>138*****111</t>
    <phoneticPr fontId="1" type="noConversion"/>
  </si>
  <si>
    <t>133*****339</t>
    <phoneticPr fontId="1" type="noConversion"/>
  </si>
  <si>
    <t>132*****988</t>
    <phoneticPr fontId="1" type="noConversion"/>
  </si>
  <si>
    <t>189*****222</t>
    <phoneticPr fontId="1" type="noConversion"/>
  </si>
  <si>
    <t>158*****949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</si>
</sst>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8"/>
      <name val="宋体"/>
      <family val="2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7" workbookViewId="0">
      <selection activeCell="D23" sqref="D23:D24"/>
    </sheetView>
  </sheetViews>
  <sheetFormatPr defaultRowHeight="13.5"/>
  <cols>
    <col min="1" max="1" width="3.875" customWidth="1"/>
    <col min="2" max="2" width="15.375" customWidth="1"/>
    <col min="3" max="3" width="5.875" customWidth="1"/>
    <col min="4" max="4" width="9" customWidth="1"/>
    <col min="5" max="5" width="10.625" customWidth="1"/>
    <col min="6" max="6" width="9.25" customWidth="1"/>
    <col min="7" max="7" width="17.875" style="1" customWidth="1"/>
    <col min="8" max="8" width="7.5" bestFit="1" customWidth="1"/>
    <col min="9" max="9" width="9.125" customWidth="1"/>
    <col min="10" max="11" width="9" bestFit="1" customWidth="1"/>
    <col min="12" max="12" width="6.875" customWidth="1"/>
    <col min="13" max="13" width="8.125" customWidth="1"/>
    <col min="14" max="14" width="9" customWidth="1"/>
    <col min="15" max="15" width="8.125" customWidth="1"/>
    <col min="16" max="16" width="8.25" customWidth="1"/>
  </cols>
  <sheetData>
    <row r="1" spans="1:16" ht="28.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3.5" customHeight="1">
      <c r="O2" s="28" t="s">
        <v>112</v>
      </c>
      <c r="P2" s="29"/>
    </row>
    <row r="3" spans="1:16" s="6" customFormat="1" ht="29.25" customHeight="1">
      <c r="A3" s="2" t="s">
        <v>77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110</v>
      </c>
      <c r="I3" s="3" t="s">
        <v>9</v>
      </c>
      <c r="J3" s="3" t="s">
        <v>7</v>
      </c>
      <c r="K3" s="3" t="s">
        <v>8</v>
      </c>
      <c r="L3" s="3" t="s">
        <v>83</v>
      </c>
      <c r="M3" s="3" t="s">
        <v>111</v>
      </c>
      <c r="N3" s="3" t="s">
        <v>107</v>
      </c>
      <c r="O3" s="3" t="s">
        <v>108</v>
      </c>
      <c r="P3" s="3" t="s">
        <v>109</v>
      </c>
    </row>
    <row r="4" spans="1:16" s="6" customFormat="1" ht="10.5">
      <c r="A4" s="3">
        <v>1</v>
      </c>
      <c r="B4" s="3" t="s">
        <v>10</v>
      </c>
      <c r="C4" s="3" t="s">
        <v>11</v>
      </c>
      <c r="D4" s="15" t="s">
        <v>114</v>
      </c>
      <c r="E4" s="3" t="s">
        <v>11</v>
      </c>
      <c r="F4" s="3" t="s">
        <v>12</v>
      </c>
      <c r="G4" s="4" t="s">
        <v>13</v>
      </c>
      <c r="H4" s="3">
        <v>250</v>
      </c>
      <c r="I4" s="3" t="s">
        <v>12</v>
      </c>
      <c r="J4" s="3" t="s">
        <v>14</v>
      </c>
      <c r="K4" s="3" t="s">
        <v>15</v>
      </c>
      <c r="L4" s="3">
        <v>4.3</v>
      </c>
      <c r="M4" s="3">
        <v>3.863</v>
      </c>
      <c r="N4" s="3">
        <v>7.6079999999999997</v>
      </c>
      <c r="O4" s="3">
        <v>3.83</v>
      </c>
      <c r="P4" s="7">
        <v>2.34</v>
      </c>
    </row>
    <row r="5" spans="1:16" s="6" customFormat="1" ht="22.5" customHeight="1">
      <c r="A5" s="3">
        <v>2</v>
      </c>
      <c r="B5" s="3" t="s">
        <v>16</v>
      </c>
      <c r="C5" s="3" t="s">
        <v>17</v>
      </c>
      <c r="D5" s="15" t="s">
        <v>115</v>
      </c>
      <c r="E5" s="3" t="s">
        <v>17</v>
      </c>
      <c r="F5" s="3" t="s">
        <v>18</v>
      </c>
      <c r="G5" s="4" t="s">
        <v>19</v>
      </c>
      <c r="H5" s="3">
        <v>150</v>
      </c>
      <c r="I5" s="3" t="s">
        <v>20</v>
      </c>
      <c r="J5" s="3" t="s">
        <v>21</v>
      </c>
      <c r="K5" s="3" t="s">
        <v>22</v>
      </c>
      <c r="L5" s="3">
        <v>3.9</v>
      </c>
      <c r="M5" s="3">
        <v>2.0876000000000001</v>
      </c>
      <c r="N5" s="3">
        <v>3.9649999999999999</v>
      </c>
      <c r="O5" s="3">
        <v>2</v>
      </c>
      <c r="P5" s="7">
        <v>1.22</v>
      </c>
    </row>
    <row r="6" spans="1:16" s="6" customFormat="1" ht="21">
      <c r="A6" s="3">
        <v>3</v>
      </c>
      <c r="B6" s="3" t="s">
        <v>23</v>
      </c>
      <c r="C6" s="3" t="s">
        <v>24</v>
      </c>
      <c r="D6" s="15" t="s">
        <v>116</v>
      </c>
      <c r="E6" s="3" t="s">
        <v>24</v>
      </c>
      <c r="F6" s="3" t="s">
        <v>25</v>
      </c>
      <c r="G6" s="4" t="s">
        <v>26</v>
      </c>
      <c r="H6" s="3">
        <v>143</v>
      </c>
      <c r="I6" s="3" t="s">
        <v>27</v>
      </c>
      <c r="J6" s="3" t="s">
        <v>28</v>
      </c>
      <c r="K6" s="3" t="s">
        <v>29</v>
      </c>
      <c r="L6" s="3">
        <v>4.0999999999999996</v>
      </c>
      <c r="M6" s="3">
        <v>2.86</v>
      </c>
      <c r="N6" s="3">
        <v>5.8360000000000003</v>
      </c>
      <c r="O6" s="3">
        <v>2.86</v>
      </c>
      <c r="P6" s="7">
        <v>1.75</v>
      </c>
    </row>
    <row r="7" spans="1:16" s="8" customFormat="1" ht="21">
      <c r="A7" s="3">
        <v>4</v>
      </c>
      <c r="B7" s="3" t="s">
        <v>30</v>
      </c>
      <c r="C7" s="3" t="s">
        <v>31</v>
      </c>
      <c r="D7" s="15" t="s">
        <v>117</v>
      </c>
      <c r="E7" s="3" t="s">
        <v>30</v>
      </c>
      <c r="F7" s="3" t="s">
        <v>32</v>
      </c>
      <c r="G7" s="4" t="s">
        <v>33</v>
      </c>
      <c r="H7" s="3">
        <v>5000</v>
      </c>
      <c r="I7" s="3" t="s">
        <v>20</v>
      </c>
      <c r="J7" s="3" t="s">
        <v>34</v>
      </c>
      <c r="K7" s="3" t="s">
        <v>35</v>
      </c>
      <c r="L7" s="3">
        <v>3.7</v>
      </c>
      <c r="M7" s="3">
        <v>50</v>
      </c>
      <c r="N7" s="3">
        <v>187.56899999999999</v>
      </c>
      <c r="O7" s="3">
        <v>50</v>
      </c>
      <c r="P7" s="7">
        <v>30.53</v>
      </c>
    </row>
    <row r="8" spans="1:16" s="8" customFormat="1" ht="10.5">
      <c r="A8" s="18">
        <v>5</v>
      </c>
      <c r="B8" s="18" t="s">
        <v>36</v>
      </c>
      <c r="C8" s="18" t="s">
        <v>37</v>
      </c>
      <c r="D8" s="18" t="s">
        <v>118</v>
      </c>
      <c r="E8" s="18" t="s">
        <v>36</v>
      </c>
      <c r="F8" s="18" t="s">
        <v>38</v>
      </c>
      <c r="G8" s="22" t="s">
        <v>39</v>
      </c>
      <c r="H8" s="3">
        <v>220</v>
      </c>
      <c r="I8" s="18" t="s">
        <v>40</v>
      </c>
      <c r="J8" s="3" t="s">
        <v>41</v>
      </c>
      <c r="K8" s="3" t="s">
        <v>51</v>
      </c>
      <c r="L8" s="3">
        <v>4.1500000000000004</v>
      </c>
      <c r="M8" s="3">
        <v>1.53</v>
      </c>
      <c r="N8" s="33">
        <v>21.03</v>
      </c>
      <c r="O8" s="33">
        <v>8.01</v>
      </c>
      <c r="P8" s="30">
        <v>4.8899999999999997</v>
      </c>
    </row>
    <row r="9" spans="1:16" s="8" customFormat="1" ht="10.5">
      <c r="A9" s="18"/>
      <c r="B9" s="18"/>
      <c r="C9" s="18"/>
      <c r="D9" s="18"/>
      <c r="E9" s="18"/>
      <c r="F9" s="18"/>
      <c r="G9" s="22"/>
      <c r="H9" s="3">
        <v>50</v>
      </c>
      <c r="I9" s="18"/>
      <c r="J9" s="3" t="s">
        <v>42</v>
      </c>
      <c r="K9" s="3" t="s">
        <v>52</v>
      </c>
      <c r="L9" s="3">
        <v>4.75</v>
      </c>
      <c r="M9" s="3">
        <v>0.38</v>
      </c>
      <c r="N9" s="35"/>
      <c r="O9" s="35"/>
      <c r="P9" s="31"/>
    </row>
    <row r="10" spans="1:16" s="8" customFormat="1" ht="10.5">
      <c r="A10" s="18"/>
      <c r="B10" s="18"/>
      <c r="C10" s="18"/>
      <c r="D10" s="18"/>
      <c r="E10" s="18"/>
      <c r="F10" s="18"/>
      <c r="G10" s="22"/>
      <c r="H10" s="3">
        <v>50</v>
      </c>
      <c r="I10" s="18"/>
      <c r="J10" s="3" t="s">
        <v>43</v>
      </c>
      <c r="K10" s="3" t="s">
        <v>53</v>
      </c>
      <c r="L10" s="3">
        <v>4.75</v>
      </c>
      <c r="M10" s="3">
        <v>0.38</v>
      </c>
      <c r="N10" s="35"/>
      <c r="O10" s="35"/>
      <c r="P10" s="31"/>
    </row>
    <row r="11" spans="1:16" s="8" customFormat="1" ht="10.5">
      <c r="A11" s="18"/>
      <c r="B11" s="18"/>
      <c r="C11" s="18"/>
      <c r="D11" s="18"/>
      <c r="E11" s="18"/>
      <c r="F11" s="18"/>
      <c r="G11" s="22"/>
      <c r="H11" s="3">
        <v>50</v>
      </c>
      <c r="I11" s="18"/>
      <c r="J11" s="3" t="s">
        <v>44</v>
      </c>
      <c r="K11" s="3" t="s">
        <v>54</v>
      </c>
      <c r="L11" s="3">
        <v>4.75</v>
      </c>
      <c r="M11" s="3">
        <v>0.38</v>
      </c>
      <c r="N11" s="35"/>
      <c r="O11" s="35"/>
      <c r="P11" s="31"/>
    </row>
    <row r="12" spans="1:16" s="8" customFormat="1" ht="10.5">
      <c r="A12" s="18"/>
      <c r="B12" s="18"/>
      <c r="C12" s="18"/>
      <c r="D12" s="18"/>
      <c r="E12" s="18"/>
      <c r="F12" s="18"/>
      <c r="G12" s="22"/>
      <c r="H12" s="3">
        <v>8</v>
      </c>
      <c r="I12" s="18"/>
      <c r="J12" s="3" t="s">
        <v>45</v>
      </c>
      <c r="K12" s="3" t="s">
        <v>55</v>
      </c>
      <c r="L12" s="3">
        <v>4.75</v>
      </c>
      <c r="M12" s="3">
        <v>0.06</v>
      </c>
      <c r="N12" s="35"/>
      <c r="O12" s="35"/>
      <c r="P12" s="31"/>
    </row>
    <row r="13" spans="1:16" s="8" customFormat="1" ht="10.5">
      <c r="A13" s="18"/>
      <c r="B13" s="18"/>
      <c r="C13" s="18"/>
      <c r="D13" s="18"/>
      <c r="E13" s="18"/>
      <c r="F13" s="18"/>
      <c r="G13" s="22"/>
      <c r="H13" s="3">
        <v>220</v>
      </c>
      <c r="I13" s="18"/>
      <c r="J13" s="3" t="s">
        <v>46</v>
      </c>
      <c r="K13" s="3" t="s">
        <v>56</v>
      </c>
      <c r="L13" s="3">
        <v>4</v>
      </c>
      <c r="M13" s="3">
        <v>3.1</v>
      </c>
      <c r="N13" s="35"/>
      <c r="O13" s="35"/>
      <c r="P13" s="31"/>
    </row>
    <row r="14" spans="1:16" s="8" customFormat="1" ht="10.5">
      <c r="A14" s="18"/>
      <c r="B14" s="18"/>
      <c r="C14" s="18"/>
      <c r="D14" s="18"/>
      <c r="E14" s="18"/>
      <c r="F14" s="18"/>
      <c r="G14" s="22"/>
      <c r="H14" s="3">
        <v>50</v>
      </c>
      <c r="I14" s="18"/>
      <c r="J14" s="3" t="s">
        <v>47</v>
      </c>
      <c r="K14" s="3" t="s">
        <v>57</v>
      </c>
      <c r="L14" s="3">
        <v>4.75</v>
      </c>
      <c r="M14" s="3">
        <v>0.69</v>
      </c>
      <c r="N14" s="35"/>
      <c r="O14" s="35"/>
      <c r="P14" s="31"/>
    </row>
    <row r="15" spans="1:16" s="8" customFormat="1" ht="10.5">
      <c r="A15" s="18"/>
      <c r="B15" s="18"/>
      <c r="C15" s="18"/>
      <c r="D15" s="18"/>
      <c r="E15" s="18"/>
      <c r="F15" s="18"/>
      <c r="G15" s="22"/>
      <c r="H15" s="3">
        <v>50</v>
      </c>
      <c r="I15" s="18"/>
      <c r="J15" s="3" t="s">
        <v>48</v>
      </c>
      <c r="K15" s="3" t="s">
        <v>58</v>
      </c>
      <c r="L15" s="3">
        <v>4.75</v>
      </c>
      <c r="M15" s="3">
        <v>0.69</v>
      </c>
      <c r="N15" s="35"/>
      <c r="O15" s="35"/>
      <c r="P15" s="31"/>
    </row>
    <row r="16" spans="1:16" s="8" customFormat="1" ht="10.5">
      <c r="A16" s="18"/>
      <c r="B16" s="18"/>
      <c r="C16" s="18"/>
      <c r="D16" s="18"/>
      <c r="E16" s="18"/>
      <c r="F16" s="18"/>
      <c r="G16" s="22"/>
      <c r="H16" s="3">
        <v>50</v>
      </c>
      <c r="I16" s="18"/>
      <c r="J16" s="3" t="s">
        <v>49</v>
      </c>
      <c r="K16" s="3" t="s">
        <v>59</v>
      </c>
      <c r="L16" s="3">
        <v>4.75</v>
      </c>
      <c r="M16" s="3">
        <v>0.69</v>
      </c>
      <c r="N16" s="35"/>
      <c r="O16" s="35"/>
      <c r="P16" s="31"/>
    </row>
    <row r="17" spans="1:16" s="8" customFormat="1" ht="10.5">
      <c r="A17" s="18"/>
      <c r="B17" s="18"/>
      <c r="C17" s="18"/>
      <c r="D17" s="18"/>
      <c r="E17" s="18"/>
      <c r="F17" s="18"/>
      <c r="G17" s="22"/>
      <c r="H17" s="3">
        <v>8</v>
      </c>
      <c r="I17" s="18"/>
      <c r="J17" s="3" t="s">
        <v>50</v>
      </c>
      <c r="K17" s="3" t="s">
        <v>60</v>
      </c>
      <c r="L17" s="3">
        <v>4.75</v>
      </c>
      <c r="M17" s="3">
        <v>0.11</v>
      </c>
      <c r="N17" s="35"/>
      <c r="O17" s="35"/>
      <c r="P17" s="31"/>
    </row>
    <row r="18" spans="1:16" s="8" customFormat="1" ht="10.5">
      <c r="A18" s="18"/>
      <c r="B18" s="18"/>
      <c r="C18" s="18"/>
      <c r="D18" s="18"/>
      <c r="E18" s="18"/>
      <c r="F18" s="18"/>
      <c r="G18" s="22"/>
      <c r="H18" s="3">
        <v>100</v>
      </c>
      <c r="I18" s="18" t="s">
        <v>61</v>
      </c>
      <c r="J18" s="3" t="s">
        <v>62</v>
      </c>
      <c r="K18" s="3" t="s">
        <v>63</v>
      </c>
      <c r="L18" s="3">
        <v>4.3849999999999998</v>
      </c>
      <c r="M18" s="3">
        <v>1.1000000000000001</v>
      </c>
      <c r="N18" s="35"/>
      <c r="O18" s="35"/>
      <c r="P18" s="31"/>
    </row>
    <row r="19" spans="1:16" s="8" customFormat="1" ht="10.5">
      <c r="A19" s="18"/>
      <c r="B19" s="18"/>
      <c r="C19" s="18"/>
      <c r="D19" s="18"/>
      <c r="E19" s="18"/>
      <c r="F19" s="18"/>
      <c r="G19" s="22"/>
      <c r="H19" s="3">
        <v>100</v>
      </c>
      <c r="I19" s="18"/>
      <c r="J19" s="3" t="s">
        <v>63</v>
      </c>
      <c r="K19" s="3" t="s">
        <v>64</v>
      </c>
      <c r="L19" s="3">
        <v>4.3849999999999998</v>
      </c>
      <c r="M19" s="3">
        <v>0.9</v>
      </c>
      <c r="N19" s="34"/>
      <c r="O19" s="34"/>
      <c r="P19" s="32"/>
    </row>
    <row r="20" spans="1:16" s="8" customFormat="1" ht="18.75" customHeight="1">
      <c r="A20" s="18">
        <v>6</v>
      </c>
      <c r="B20" s="18" t="s">
        <v>65</v>
      </c>
      <c r="C20" s="18" t="s">
        <v>66</v>
      </c>
      <c r="D20" s="18" t="s">
        <v>119</v>
      </c>
      <c r="E20" s="18" t="s">
        <v>65</v>
      </c>
      <c r="F20" s="18" t="s">
        <v>67</v>
      </c>
      <c r="G20" s="18" t="s">
        <v>68</v>
      </c>
      <c r="H20" s="18">
        <v>500</v>
      </c>
      <c r="I20" s="18" t="s">
        <v>61</v>
      </c>
      <c r="J20" s="3" t="s">
        <v>69</v>
      </c>
      <c r="K20" s="3" t="s">
        <v>70</v>
      </c>
      <c r="L20" s="18">
        <v>4.3499999999999996</v>
      </c>
      <c r="M20" s="18">
        <v>9.67</v>
      </c>
      <c r="N20" s="33">
        <v>20.48</v>
      </c>
      <c r="O20" s="33">
        <v>9.67</v>
      </c>
      <c r="P20" s="30">
        <v>5.91</v>
      </c>
    </row>
    <row r="21" spans="1:16" s="8" customFormat="1" ht="18.75" customHeight="1">
      <c r="A21" s="18"/>
      <c r="B21" s="18"/>
      <c r="C21" s="18"/>
      <c r="D21" s="18"/>
      <c r="E21" s="18"/>
      <c r="F21" s="18"/>
      <c r="G21" s="18"/>
      <c r="H21" s="18"/>
      <c r="I21" s="18"/>
      <c r="J21" s="3" t="s">
        <v>71</v>
      </c>
      <c r="K21" s="3" t="s">
        <v>72</v>
      </c>
      <c r="L21" s="18"/>
      <c r="M21" s="18"/>
      <c r="N21" s="34"/>
      <c r="O21" s="34"/>
      <c r="P21" s="32"/>
    </row>
    <row r="22" spans="1:16" s="8" customFormat="1" ht="21">
      <c r="A22" s="3">
        <v>7</v>
      </c>
      <c r="B22" s="3" t="s">
        <v>101</v>
      </c>
      <c r="C22" s="3" t="s">
        <v>102</v>
      </c>
      <c r="D22" s="15" t="s">
        <v>120</v>
      </c>
      <c r="E22" s="3" t="s">
        <v>101</v>
      </c>
      <c r="F22" s="3" t="s">
        <v>18</v>
      </c>
      <c r="G22" s="4" t="s">
        <v>103</v>
      </c>
      <c r="H22" s="3">
        <v>180</v>
      </c>
      <c r="I22" s="3" t="s">
        <v>18</v>
      </c>
      <c r="J22" s="3" t="s">
        <v>104</v>
      </c>
      <c r="K22" s="3" t="s">
        <v>105</v>
      </c>
      <c r="L22" s="3">
        <v>3.75</v>
      </c>
      <c r="M22" s="3">
        <v>0.8</v>
      </c>
      <c r="N22" s="3">
        <v>1.472</v>
      </c>
      <c r="O22" s="3">
        <v>1.276</v>
      </c>
      <c r="P22" s="7">
        <v>0.78</v>
      </c>
    </row>
    <row r="23" spans="1:16" s="8" customFormat="1" ht="17.25" customHeight="1">
      <c r="A23" s="18">
        <v>8</v>
      </c>
      <c r="B23" s="18" t="s">
        <v>73</v>
      </c>
      <c r="C23" s="18" t="s">
        <v>74</v>
      </c>
      <c r="D23" s="18" t="s">
        <v>121</v>
      </c>
      <c r="E23" s="18" t="s">
        <v>73</v>
      </c>
      <c r="F23" s="18" t="s">
        <v>75</v>
      </c>
      <c r="G23" s="18" t="s">
        <v>76</v>
      </c>
      <c r="H23" s="18">
        <v>150</v>
      </c>
      <c r="I23" s="18" t="s">
        <v>75</v>
      </c>
      <c r="J23" s="3" t="s">
        <v>106</v>
      </c>
      <c r="K23" s="3" t="s">
        <v>91</v>
      </c>
      <c r="L23" s="18">
        <v>4.3499999999999996</v>
      </c>
      <c r="M23" s="18">
        <v>3</v>
      </c>
      <c r="N23" s="33">
        <v>6.34</v>
      </c>
      <c r="O23" s="33">
        <v>3</v>
      </c>
      <c r="P23" s="30">
        <v>1.83</v>
      </c>
    </row>
    <row r="24" spans="1:16" s="8" customFormat="1" ht="17.25" customHeight="1">
      <c r="A24" s="18"/>
      <c r="B24" s="18"/>
      <c r="C24" s="18"/>
      <c r="D24" s="18"/>
      <c r="E24" s="18"/>
      <c r="F24" s="18"/>
      <c r="G24" s="18"/>
      <c r="H24" s="18"/>
      <c r="I24" s="18"/>
      <c r="J24" s="3" t="s">
        <v>98</v>
      </c>
      <c r="K24" s="3" t="s">
        <v>99</v>
      </c>
      <c r="L24" s="18"/>
      <c r="M24" s="18"/>
      <c r="N24" s="34"/>
      <c r="O24" s="34"/>
      <c r="P24" s="32"/>
    </row>
    <row r="25" spans="1:16" s="6" customFormat="1" ht="31.5">
      <c r="A25" s="3">
        <v>9</v>
      </c>
      <c r="B25" s="3" t="s">
        <v>78</v>
      </c>
      <c r="C25" s="3" t="s">
        <v>79</v>
      </c>
      <c r="D25" s="15" t="s">
        <v>122</v>
      </c>
      <c r="E25" s="3" t="s">
        <v>78</v>
      </c>
      <c r="F25" s="3"/>
      <c r="G25" s="4" t="s">
        <v>80</v>
      </c>
      <c r="H25" s="3">
        <v>80</v>
      </c>
      <c r="I25" s="3" t="s">
        <v>81</v>
      </c>
      <c r="J25" s="3">
        <v>2021.0414000000001</v>
      </c>
      <c r="K25" s="3" t="s">
        <v>82</v>
      </c>
      <c r="L25" s="5">
        <v>4</v>
      </c>
      <c r="M25" s="5">
        <v>1.6</v>
      </c>
      <c r="N25" s="5">
        <v>3.3079999999999998</v>
      </c>
      <c r="O25" s="5">
        <v>1.6</v>
      </c>
      <c r="P25" s="9">
        <v>0.98</v>
      </c>
    </row>
    <row r="26" spans="1:16" s="8" customFormat="1" ht="10.5">
      <c r="A26" s="19">
        <v>10</v>
      </c>
      <c r="B26" s="19" t="s">
        <v>96</v>
      </c>
      <c r="C26" s="19" t="s">
        <v>97</v>
      </c>
      <c r="D26" s="19" t="s">
        <v>123</v>
      </c>
      <c r="E26" s="19" t="s">
        <v>96</v>
      </c>
      <c r="F26" s="19" t="s">
        <v>95</v>
      </c>
      <c r="G26" s="19" t="s">
        <v>85</v>
      </c>
      <c r="H26" s="3">
        <v>200</v>
      </c>
      <c r="I26" s="3" t="s">
        <v>86</v>
      </c>
      <c r="J26" s="3" t="s">
        <v>87</v>
      </c>
      <c r="K26" s="3" t="s">
        <v>92</v>
      </c>
      <c r="L26" s="5">
        <v>3.99</v>
      </c>
      <c r="M26" s="5">
        <v>3.9666670000000002</v>
      </c>
      <c r="N26" s="36">
        <v>35.31</v>
      </c>
      <c r="O26" s="36">
        <v>16</v>
      </c>
      <c r="P26" s="23">
        <v>9.77</v>
      </c>
    </row>
    <row r="27" spans="1:16" s="8" customFormat="1" ht="10.5">
      <c r="A27" s="20"/>
      <c r="B27" s="20"/>
      <c r="C27" s="20"/>
      <c r="D27" s="20"/>
      <c r="E27" s="20"/>
      <c r="F27" s="20"/>
      <c r="G27" s="20"/>
      <c r="H27" s="3">
        <v>200</v>
      </c>
      <c r="I27" s="3" t="s">
        <v>61</v>
      </c>
      <c r="J27" s="3" t="s">
        <v>88</v>
      </c>
      <c r="K27" s="3" t="s">
        <v>93</v>
      </c>
      <c r="L27" s="5">
        <v>4.3499999999999996</v>
      </c>
      <c r="M27" s="5">
        <v>4.3385600000000002</v>
      </c>
      <c r="N27" s="37"/>
      <c r="O27" s="37"/>
      <c r="P27" s="24"/>
    </row>
    <row r="28" spans="1:16" s="8" customFormat="1" ht="10.5">
      <c r="A28" s="20"/>
      <c r="B28" s="20"/>
      <c r="C28" s="20"/>
      <c r="D28" s="20"/>
      <c r="E28" s="20"/>
      <c r="F28" s="20"/>
      <c r="G28" s="20"/>
      <c r="H28" s="3">
        <v>200</v>
      </c>
      <c r="I28" s="3" t="s">
        <v>61</v>
      </c>
      <c r="J28" s="3" t="s">
        <v>89</v>
      </c>
      <c r="K28" s="3" t="s">
        <v>94</v>
      </c>
      <c r="L28" s="5">
        <v>4.3499999999999996</v>
      </c>
      <c r="M28" s="5">
        <v>4.3726459999999996</v>
      </c>
      <c r="N28" s="37"/>
      <c r="O28" s="37"/>
      <c r="P28" s="24"/>
    </row>
    <row r="29" spans="1:16" s="8" customFormat="1" ht="10.5">
      <c r="A29" s="20"/>
      <c r="B29" s="20"/>
      <c r="C29" s="20"/>
      <c r="D29" s="20"/>
      <c r="E29" s="20"/>
      <c r="F29" s="20"/>
      <c r="G29" s="20"/>
      <c r="H29" s="3">
        <v>150</v>
      </c>
      <c r="I29" s="3" t="s">
        <v>40</v>
      </c>
      <c r="J29" s="3" t="s">
        <v>90</v>
      </c>
      <c r="K29" s="3" t="s">
        <v>91</v>
      </c>
      <c r="L29" s="5">
        <v>4.25</v>
      </c>
      <c r="M29" s="5">
        <v>1.508332</v>
      </c>
      <c r="N29" s="37"/>
      <c r="O29" s="37"/>
      <c r="P29" s="24"/>
    </row>
    <row r="30" spans="1:16" s="8" customFormat="1" ht="10.5">
      <c r="A30" s="20"/>
      <c r="B30" s="20"/>
      <c r="C30" s="20"/>
      <c r="D30" s="20"/>
      <c r="E30" s="20"/>
      <c r="F30" s="20"/>
      <c r="G30" s="20"/>
      <c r="H30" s="3">
        <v>50</v>
      </c>
      <c r="I30" s="3" t="s">
        <v>40</v>
      </c>
      <c r="J30" s="3" t="s">
        <v>90</v>
      </c>
      <c r="K30" s="3" t="s">
        <v>91</v>
      </c>
      <c r="L30" s="5">
        <v>4.25</v>
      </c>
      <c r="M30" s="5">
        <v>0.50277700000000003</v>
      </c>
      <c r="N30" s="37"/>
      <c r="O30" s="37"/>
      <c r="P30" s="24"/>
    </row>
    <row r="31" spans="1:16" s="8" customFormat="1" ht="10.5">
      <c r="A31" s="21"/>
      <c r="B31" s="21"/>
      <c r="C31" s="21"/>
      <c r="D31" s="21"/>
      <c r="E31" s="21"/>
      <c r="F31" s="21"/>
      <c r="G31" s="21"/>
      <c r="H31" s="3">
        <v>200</v>
      </c>
      <c r="I31" s="3" t="s">
        <v>40</v>
      </c>
      <c r="J31" s="3" t="s">
        <v>91</v>
      </c>
      <c r="K31" s="3" t="s">
        <v>100</v>
      </c>
      <c r="L31" s="5">
        <v>4.0999999999999996</v>
      </c>
      <c r="M31" s="5">
        <v>2.0333320000000001</v>
      </c>
      <c r="N31" s="38"/>
      <c r="O31" s="38"/>
      <c r="P31" s="25"/>
    </row>
    <row r="32" spans="1:16" s="6" customFormat="1" ht="22.5" customHeight="1">
      <c r="A32" s="16" t="s">
        <v>84</v>
      </c>
      <c r="B32" s="16"/>
      <c r="C32" s="10"/>
      <c r="D32" s="10"/>
      <c r="E32" s="10"/>
      <c r="F32" s="10"/>
      <c r="G32" s="11"/>
      <c r="H32" s="12">
        <f>SUM(H4:H31)</f>
        <v>8409</v>
      </c>
      <c r="I32" s="10"/>
      <c r="J32" s="10"/>
      <c r="K32" s="10"/>
      <c r="L32" s="10"/>
      <c r="M32" s="12">
        <f>SUM(M4:M31)</f>
        <v>100.61291399999999</v>
      </c>
      <c r="N32" s="12">
        <f t="shared" ref="N32:P32" si="0">SUM(N4:N31)</f>
        <v>292.91800000000001</v>
      </c>
      <c r="O32" s="12">
        <f t="shared" si="0"/>
        <v>98.245999999999995</v>
      </c>
      <c r="P32" s="12">
        <f t="shared" si="0"/>
        <v>60</v>
      </c>
    </row>
    <row r="34" spans="2:16">
      <c r="B34" s="13" t="s">
        <v>113</v>
      </c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26">
        <v>45345</v>
      </c>
      <c r="O34" s="27"/>
      <c r="P34" s="27"/>
    </row>
  </sheetData>
  <mergeCells count="54">
    <mergeCell ref="O2:P2"/>
    <mergeCell ref="P8:P19"/>
    <mergeCell ref="O20:O21"/>
    <mergeCell ref="O23:O24"/>
    <mergeCell ref="P23:P24"/>
    <mergeCell ref="P20:P21"/>
    <mergeCell ref="O8:O19"/>
    <mergeCell ref="D8:D19"/>
    <mergeCell ref="G8:G19"/>
    <mergeCell ref="F8:F19"/>
    <mergeCell ref="P26:P31"/>
    <mergeCell ref="N34:P34"/>
    <mergeCell ref="N8:N19"/>
    <mergeCell ref="N20:N21"/>
    <mergeCell ref="N23:N24"/>
    <mergeCell ref="N26:N31"/>
    <mergeCell ref="O26:O31"/>
    <mergeCell ref="H20:H21"/>
    <mergeCell ref="I8:I17"/>
    <mergeCell ref="I18:I19"/>
    <mergeCell ref="A26:A31"/>
    <mergeCell ref="C8:C19"/>
    <mergeCell ref="B8:B19"/>
    <mergeCell ref="G26:G31"/>
    <mergeCell ref="F26:F31"/>
    <mergeCell ref="E26:E31"/>
    <mergeCell ref="D26:D31"/>
    <mergeCell ref="C26:C31"/>
    <mergeCell ref="B26:B31"/>
    <mergeCell ref="G20:G21"/>
    <mergeCell ref="F20:F21"/>
    <mergeCell ref="E20:E21"/>
    <mergeCell ref="D20:D21"/>
    <mergeCell ref="M20:M21"/>
    <mergeCell ref="M23:M24"/>
    <mergeCell ref="L23:L24"/>
    <mergeCell ref="I23:I24"/>
    <mergeCell ref="I20:I21"/>
    <mergeCell ref="A32:B32"/>
    <mergeCell ref="B1:P1"/>
    <mergeCell ref="B23:B24"/>
    <mergeCell ref="A23:A24"/>
    <mergeCell ref="A8:A19"/>
    <mergeCell ref="A20:A21"/>
    <mergeCell ref="H23:H24"/>
    <mergeCell ref="G23:G24"/>
    <mergeCell ref="F23:F24"/>
    <mergeCell ref="E23:E24"/>
    <mergeCell ref="D23:D24"/>
    <mergeCell ref="C23:C24"/>
    <mergeCell ref="B20:B21"/>
    <mergeCell ref="C20:C21"/>
    <mergeCell ref="E8:E19"/>
    <mergeCell ref="L20:L21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2024-03-25T01:17:06Z</dcterms:modified>
</cp:coreProperties>
</file>