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 (3)" sheetId="1" r:id="rId1"/>
  </sheets>
  <calcPr calcId="144525"/>
</workbook>
</file>

<file path=xl/sharedStrings.xml><?xml version="1.0" encoding="utf-8"?>
<sst xmlns="http://schemas.openxmlformats.org/spreadsheetml/2006/main" count="19" uniqueCount="19">
  <si>
    <t>2025年秸秆机械化打捆离田面积及补助情况表</t>
  </si>
  <si>
    <t>序号</t>
  </si>
  <si>
    <t>主体名称</t>
  </si>
  <si>
    <t>夏季秸秆打捆面积（亩）</t>
  </si>
  <si>
    <t>秋季秸秆打捆面积（亩）</t>
  </si>
  <si>
    <t>全年秸秆打捆面积（亩）</t>
  </si>
  <si>
    <t>补助金额（元）</t>
  </si>
  <si>
    <t>南通奕铖农业服务有限公司</t>
  </si>
  <si>
    <t>如皋市祺俊家庭农场</t>
  </si>
  <si>
    <t>如皋市通旺秸杆燃料有限公司</t>
  </si>
  <si>
    <t>如皋市双国家庭农场</t>
  </si>
  <si>
    <t>如皋市华亚秸秆有限公司</t>
  </si>
  <si>
    <t>如皋市起运农业有限公司</t>
  </si>
  <si>
    <t>如皋市伯余农场</t>
  </si>
  <si>
    <t>如皋市嘉源生物颗粒加工厂</t>
  </si>
  <si>
    <t>如皋市丰达农作物秸秆加工中心</t>
  </si>
  <si>
    <t>安徽克香农机有限公司</t>
  </si>
  <si>
    <t>如皋市九华镇马桥村股份经济合作社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</si>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</sst>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30" borderId="13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常规 2 2 2" xfId="2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F6" sqref="F6"/>
    </sheetView>
  </sheetViews>
  <sheetFormatPr defaultColWidth="9" defaultRowHeight="14.25" outlineLevelCol="5"/>
  <cols>
    <col min="1" max="1" width="5.5" customWidth="1"/>
    <col min="2" max="2" width="31.375" customWidth="1"/>
    <col min="3" max="3" width="12.5" customWidth="1"/>
    <col min="4" max="4" width="13.625" customWidth="1"/>
    <col min="5" max="5" width="13.875" customWidth="1"/>
    <col min="6" max="6" width="19.5" customWidth="1"/>
    <col min="7" max="7" width="10.875" customWidth="1"/>
  </cols>
  <sheetData>
    <row r="1" ht="27" spans="1:6">
      <c r="A1" s="1" t="s">
        <v>0</v>
      </c>
      <c r="B1" s="1"/>
      <c r="C1" s="1"/>
      <c r="D1" s="1"/>
      <c r="E1" s="1"/>
      <c r="F1" s="1"/>
    </row>
    <row r="2" ht="49" customHeight="1" spans="1:6">
      <c r="A2" s="2" t="s">
        <v>1</v>
      </c>
      <c r="B2" s="2" t="s">
        <v>2</v>
      </c>
      <c r="C2" s="3" t="s">
        <v>3</v>
      </c>
      <c r="D2" s="3" t="s">
        <v>4</v>
      </c>
      <c r="E2" s="12" t="s">
        <v>5</v>
      </c>
      <c r="F2" s="3" t="s">
        <v>6</v>
      </c>
    </row>
    <row r="3" ht="27" customHeight="1" spans="1:6">
      <c r="A3" s="4">
        <v>1</v>
      </c>
      <c r="B3" s="5" t="s">
        <v>7</v>
      </c>
      <c r="C3" s="6">
        <v>2708</v>
      </c>
      <c r="D3" s="6">
        <v>1034</v>
      </c>
      <c r="E3" s="6">
        <f t="shared" ref="E3:E13" si="0">C3+D3</f>
        <v>3742</v>
      </c>
      <c r="F3" s="13">
        <f t="shared" ref="F3:F14" si="1">E3*45</f>
        <v>168390</v>
      </c>
    </row>
    <row r="4" ht="29" customHeight="1" spans="1:6">
      <c r="A4" s="4">
        <v>2</v>
      </c>
      <c r="B4" s="5" t="s">
        <v>8</v>
      </c>
      <c r="C4" s="6">
        <v>3054</v>
      </c>
      <c r="D4" s="6">
        <v>13958</v>
      </c>
      <c r="E4" s="6">
        <f t="shared" si="0"/>
        <v>17012</v>
      </c>
      <c r="F4" s="13">
        <f t="shared" si="1"/>
        <v>765540</v>
      </c>
    </row>
    <row r="5" ht="33" customHeight="1" spans="1:6">
      <c r="A5" s="4">
        <v>3</v>
      </c>
      <c r="B5" s="5" t="s">
        <v>9</v>
      </c>
      <c r="C5" s="6">
        <v>3025</v>
      </c>
      <c r="D5" s="6">
        <v>4199</v>
      </c>
      <c r="E5" s="6">
        <f t="shared" si="0"/>
        <v>7224</v>
      </c>
      <c r="F5" s="13">
        <f t="shared" si="1"/>
        <v>325080</v>
      </c>
    </row>
    <row r="6" ht="27" customHeight="1" spans="1:6">
      <c r="A6" s="4">
        <v>4</v>
      </c>
      <c r="B6" s="5" t="s">
        <v>10</v>
      </c>
      <c r="C6" s="6">
        <v>79</v>
      </c>
      <c r="D6" s="6">
        <v>0</v>
      </c>
      <c r="E6" s="6">
        <f t="shared" si="0"/>
        <v>79</v>
      </c>
      <c r="F6" s="13">
        <f t="shared" si="1"/>
        <v>3555</v>
      </c>
    </row>
    <row r="7" ht="27" customHeight="1" spans="1:6">
      <c r="A7" s="4">
        <v>5</v>
      </c>
      <c r="B7" s="5" t="s">
        <v>11</v>
      </c>
      <c r="C7" s="6">
        <v>362</v>
      </c>
      <c r="D7" s="6">
        <v>0</v>
      </c>
      <c r="E7" s="6">
        <f t="shared" si="0"/>
        <v>362</v>
      </c>
      <c r="F7" s="13">
        <f t="shared" si="1"/>
        <v>16290</v>
      </c>
    </row>
    <row r="8" ht="24" customHeight="1" spans="1:6">
      <c r="A8" s="4">
        <v>6</v>
      </c>
      <c r="B8" s="5" t="s">
        <v>12</v>
      </c>
      <c r="C8" s="6">
        <v>1205</v>
      </c>
      <c r="D8" s="6">
        <v>0</v>
      </c>
      <c r="E8" s="6">
        <f t="shared" si="0"/>
        <v>1205</v>
      </c>
      <c r="F8" s="13">
        <f t="shared" si="1"/>
        <v>54225</v>
      </c>
    </row>
    <row r="9" ht="28" customHeight="1" spans="1:6">
      <c r="A9" s="4">
        <v>7</v>
      </c>
      <c r="B9" s="5" t="s">
        <v>13</v>
      </c>
      <c r="C9" s="6">
        <v>0</v>
      </c>
      <c r="D9" s="6">
        <v>6850</v>
      </c>
      <c r="E9" s="6">
        <f t="shared" si="0"/>
        <v>6850</v>
      </c>
      <c r="F9" s="13">
        <f t="shared" si="1"/>
        <v>308250</v>
      </c>
    </row>
    <row r="10" ht="33" customHeight="1" spans="1:6">
      <c r="A10" s="4">
        <v>8</v>
      </c>
      <c r="B10" s="5" t="s">
        <v>14</v>
      </c>
      <c r="C10" s="6">
        <v>0</v>
      </c>
      <c r="D10" s="6">
        <v>4354</v>
      </c>
      <c r="E10" s="6">
        <f t="shared" si="0"/>
        <v>4354</v>
      </c>
      <c r="F10" s="13">
        <f t="shared" si="1"/>
        <v>195930</v>
      </c>
    </row>
    <row r="11" ht="30" customHeight="1" spans="1:6">
      <c r="A11" s="4">
        <v>9</v>
      </c>
      <c r="B11" s="5" t="s">
        <v>15</v>
      </c>
      <c r="C11" s="6">
        <v>0</v>
      </c>
      <c r="D11" s="7">
        <v>2524</v>
      </c>
      <c r="E11" s="6">
        <f t="shared" si="0"/>
        <v>2524</v>
      </c>
      <c r="F11" s="13">
        <f t="shared" si="1"/>
        <v>113580</v>
      </c>
    </row>
    <row r="12" ht="29" customHeight="1" spans="1:6">
      <c r="A12" s="4">
        <v>10</v>
      </c>
      <c r="B12" s="5" t="s">
        <v>16</v>
      </c>
      <c r="C12" s="8">
        <v>0</v>
      </c>
      <c r="D12" s="9">
        <v>3310</v>
      </c>
      <c r="E12" s="6">
        <f t="shared" si="0"/>
        <v>3310</v>
      </c>
      <c r="F12" s="13">
        <f t="shared" si="1"/>
        <v>148950</v>
      </c>
    </row>
    <row r="13" ht="36" customHeight="1" spans="1:6">
      <c r="A13" s="4">
        <v>11</v>
      </c>
      <c r="B13" s="5" t="s">
        <v>17</v>
      </c>
      <c r="C13" s="6">
        <v>0</v>
      </c>
      <c r="D13" s="6">
        <v>479</v>
      </c>
      <c r="E13" s="6">
        <f t="shared" si="0"/>
        <v>479</v>
      </c>
      <c r="F13" s="13">
        <f t="shared" si="1"/>
        <v>21555</v>
      </c>
    </row>
    <row r="14" ht="24" customHeight="1" spans="1:6">
      <c r="A14" s="10" t="s">
        <v>18</v>
      </c>
      <c r="B14" s="11"/>
      <c r="C14" s="6">
        <f>SUM(C3:C13)</f>
        <v>10433</v>
      </c>
      <c r="D14" s="6">
        <f>SUM(D3:D13)</f>
        <v>36708</v>
      </c>
      <c r="E14" s="6">
        <f>SUM(E3:E13)</f>
        <v>47141</v>
      </c>
      <c r="F14" s="13">
        <f t="shared" si="1"/>
        <v>2121345</v>
      </c>
    </row>
  </sheetData>
  <mergeCells count="2">
    <mergeCell ref="A1:F1"/>
    <mergeCell ref="A14:B14"/>
  </mergeCells>
  <printOptions horizontalCentered="1"/>
  <pageMargins left="0.354166666666667" right="0.196527777777778" top="0.472222222222222" bottom="0.748031496062992" header="0.31496062992126" footer="0.31496062992126"/>
  <pageSetup paperSize="9" scale="96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2022-01-25T13:17:00Z</dcterms:created>
  <dcterms:modified xsi:type="dcterms:W3CDTF">2026-02-27T09:11:52Z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80FCCC1B62D0417C80BEAD6B68D47A3B</vt:lpwstr>
  </property>
  <property fmtid="{D5CDD505-2E9C-101B-9397-08002B2CF9AE}" pid="3" name="KSOProductBuildVer">
    <vt:lpwstr>2052-11.8.2.1130</vt:lpwstr>
  </property>
</Properties>
</file>