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38"/>
  </bookViews>
  <sheets>
    <sheet name="附件1 部门整体支出" sheetId="1" r:id="rId1"/>
  </sheets>
  <calcPr calcId="144525"/>
</workbook>
</file>

<file path=xl/sharedStrings.xml><?xml version="1.0" encoding="utf-8"?>
<sst xmlns="http://schemas.openxmlformats.org/spreadsheetml/2006/main" count="230" uniqueCount="165">
  <si>
    <t>附件1</t>
  </si>
  <si>
    <t>2023年市级部门整体支出绩效自评价表</t>
  </si>
  <si>
    <t>单位名称</t>
  </si>
  <si>
    <t>如皋市农业农村局（本级）</t>
  </si>
  <si>
    <t>主要职能</t>
  </si>
  <si>
    <t>（一）贯彻落实“三农”工作发展战略，统筹研究和组织实施“三农”工作发展战略、中长期规划、重大政策。（二）贯彻落实扶贫工作方针政策和法律法规，拟订全市扶贫工作规划和年度计划。（三）统筹推动发展农村社会事业、农村公共服务、农村文化、农村基础设施和乡村治理。（四）拟订深化农村经济体制改革和巩固完善农村基本经营制度的政策。（五）指导乡村特色产业、农产品加工业、休闲农业发展工作。（六）负责种植业、畜牧业、渔业、农业机械化等农业各产业工作的监督管理。（七）负责农产品质量安全监督管理。（八）组织农业资源区划工作。（九）负责有关农业生产资料和农业投入品的监督管理。（十）负责农业防灾减灾、农作物重大病虫害防治、重大动物疫病防控和协调渔业生产安全搜救工作。（十一）负责农业投资管理。（十二）推动农业科技体制改革和农业科技创新体系建设。（十三）指导农业农村人才工作。（十四）承办农业涉外事务工作，组织开展农业对外交流、农业利用外资、农业“走出去”、农业贸易促进和有关国际经济技术交流合作，指导开放型农业发展，协助实施农业援外项目。（十五）完成市委、市政府交办的其他任务。</t>
  </si>
  <si>
    <t>机构设置及人员配置</t>
  </si>
  <si>
    <t>本部门内设机构包括市委农办综合科（办公室、发展规划科）、市委农办督查考核科（农村社会事业促进科）、人事科、法规科（行政服务科）、政策与改革科、计划财务科（审计科）、农村合作经济指导科、乡村产业发展科、市场与信息化科（对外交流合作科）、科技教育科（种业管理科）、农产品质量安全监管科、园艺科（种植业管理科）、畜牧兽医科（重大动物疫病防控办公室）、渔业渔政科、农机科、农田建设管理科（耕地质量科）、农业项目建设监督评价科、扶贫工作科、老干部科 。
本部门在职公务员72人、事业12人、合同工6人、离休2人、退休68人。</t>
  </si>
  <si>
    <t>预算安排及支出情况</t>
  </si>
  <si>
    <t>全年预算数（万元）</t>
  </si>
  <si>
    <t>实际支出数（万元）</t>
  </si>
  <si>
    <t>资金总额</t>
  </si>
  <si>
    <t>基本支出</t>
  </si>
  <si>
    <t>项目支出</t>
  </si>
  <si>
    <t>其中：</t>
  </si>
  <si>
    <t>现代农业奖励</t>
  </si>
  <si>
    <t>村级公益事业一事一议奖补</t>
  </si>
  <si>
    <t>中央动物防疫</t>
  </si>
  <si>
    <t>中央生态保护与资源利用</t>
  </si>
  <si>
    <t>省级现代农业发展</t>
  </si>
  <si>
    <t>农科所事业费</t>
  </si>
  <si>
    <t>上级财政衔接推进乡村振兴补助资金</t>
  </si>
  <si>
    <t>猪场关闭拆除补偿</t>
  </si>
  <si>
    <t>国营农机站事业费</t>
  </si>
  <si>
    <t>中央农业生产发展</t>
  </si>
  <si>
    <t>扶持村级集体经济发展</t>
  </si>
  <si>
    <t>动物防疫注射劳务费</t>
  </si>
  <si>
    <t>秸秆禁烧和综合利用</t>
  </si>
  <si>
    <t>农场事业费</t>
  </si>
  <si>
    <t>农田建设</t>
  </si>
  <si>
    <t>农服中心物业水电费、消防维保、食堂外包</t>
  </si>
  <si>
    <t>乡村振兴工作经费</t>
  </si>
  <si>
    <t>中央农业救灾资金</t>
  </si>
  <si>
    <t>原乡镇能管员慰问救助</t>
  </si>
  <si>
    <t>蚕种补贴</t>
  </si>
  <si>
    <t>防返贫资金</t>
  </si>
  <si>
    <t>人居环境</t>
  </si>
  <si>
    <t>机关工作经费</t>
  </si>
  <si>
    <t>农村改革试验区重点项目奖补</t>
  </si>
  <si>
    <t>土地保养工补贴</t>
  </si>
  <si>
    <t>省级农业生态保护与资源利用</t>
  </si>
  <si>
    <t>省级农业公共服务</t>
  </si>
  <si>
    <t>省级农业科技创新与推广</t>
  </si>
  <si>
    <t xml:space="preserve">农业保险 </t>
  </si>
  <si>
    <t>耕地建设与利用</t>
  </si>
  <si>
    <t>农副产品集中中转中心建设运行</t>
  </si>
  <si>
    <t>南通乡村振兴示范村、先进村奖补</t>
  </si>
  <si>
    <t>一级指标</t>
  </si>
  <si>
    <t>二级指标</t>
  </si>
  <si>
    <t>三级指标</t>
  </si>
  <si>
    <t>全年指标值</t>
  </si>
  <si>
    <t>分值</t>
  </si>
  <si>
    <t>评价要点及评分规则</t>
  </si>
  <si>
    <t>实际完成值</t>
  </si>
  <si>
    <t>得分</t>
  </si>
  <si>
    <t>决策(10)</t>
  </si>
  <si>
    <t>计划制定(2)</t>
  </si>
  <si>
    <t>中长期规划健全性</t>
  </si>
  <si>
    <t>健全</t>
  </si>
  <si>
    <t>按情况酌情扣分</t>
  </si>
  <si>
    <t>工作计划健全性</t>
  </si>
  <si>
    <t>目标设定(4)</t>
  </si>
  <si>
    <t>绩效目标合理性</t>
  </si>
  <si>
    <t>合理</t>
  </si>
  <si>
    <t>部分目标不合理</t>
  </si>
  <si>
    <t>绩效指标明确性</t>
  </si>
  <si>
    <t>明确</t>
  </si>
  <si>
    <t>预算编制(4)</t>
  </si>
  <si>
    <t>预算编制科学性</t>
  </si>
  <si>
    <t>科学</t>
  </si>
  <si>
    <t>部分指标设置不科学</t>
  </si>
  <si>
    <t>预算编制规范性</t>
  </si>
  <si>
    <t>规范</t>
  </si>
  <si>
    <t>过程(25)</t>
  </si>
  <si>
    <t>预算执行(9)</t>
  </si>
  <si>
    <t>预算调整率</t>
  </si>
  <si>
    <t>增加1%扣0.1，扣完为止</t>
  </si>
  <si>
    <t>支付进度符合率</t>
  </si>
  <si>
    <t>按比例得分</t>
  </si>
  <si>
    <t>预算执行率</t>
  </si>
  <si>
    <t>结转结余率</t>
  </si>
  <si>
    <t>公用经费控制率</t>
  </si>
  <si>
    <t>≤100%</t>
  </si>
  <si>
    <t>大于100%不得分</t>
  </si>
  <si>
    <t>"三公经费"变动率</t>
  </si>
  <si>
    <t>≤0%</t>
  </si>
  <si>
    <t>政府采购执行率</t>
  </si>
  <si>
    <t>减少1%扣0.1，扣完为止</t>
  </si>
  <si>
    <t>预算管理(5)</t>
  </si>
  <si>
    <t>预算管理制度健全性</t>
  </si>
  <si>
    <t>健全得满分，否则不得分</t>
  </si>
  <si>
    <t>资金使用合规性</t>
  </si>
  <si>
    <t>合规</t>
  </si>
  <si>
    <t>合规得满分，否则不得分</t>
  </si>
  <si>
    <t>绩效管理覆盖率</t>
  </si>
  <si>
    <t>基础信息完善性</t>
  </si>
  <si>
    <t>完善</t>
  </si>
  <si>
    <t>完善得满分，否则不得分</t>
  </si>
  <si>
    <t>预决算信息公开度</t>
  </si>
  <si>
    <t>公开</t>
  </si>
  <si>
    <t>公开得满分，否则不得分</t>
  </si>
  <si>
    <t>资产管理(3)</t>
  </si>
  <si>
    <t>资产管理制度健全性</t>
  </si>
  <si>
    <t>资产管理规范性</t>
  </si>
  <si>
    <t>规范得满分，否则不得分</t>
  </si>
  <si>
    <t>固定资产利用率</t>
  </si>
  <si>
    <t>项目管理(2)</t>
  </si>
  <si>
    <t>项目管理制度健全性</t>
  </si>
  <si>
    <t>项目管理制度执行规范性</t>
  </si>
  <si>
    <t>人员管理(3)</t>
  </si>
  <si>
    <t>人员管理制度健全性</t>
  </si>
  <si>
    <t>人员管理制度执行有效性</t>
  </si>
  <si>
    <t>有效</t>
  </si>
  <si>
    <t>有效得满分，否则不得分</t>
  </si>
  <si>
    <t>在职人员控制率</t>
  </si>
  <si>
    <t>机构建设(3)</t>
  </si>
  <si>
    <t>组织建设工作及时完成率</t>
  </si>
  <si>
    <t>业务学习与培训及时完成率</t>
  </si>
  <si>
    <t>纪检监察工作有效性</t>
  </si>
  <si>
    <t>履职（30）</t>
  </si>
  <si>
    <t>全市扶贫工作、脱贫攻坚</t>
  </si>
  <si>
    <t>脱贫巩固率</t>
  </si>
  <si>
    <t>不达标不得分</t>
  </si>
  <si>
    <t>推动发展农村社会事业、农村公共服务、农村文化、农村基础设施、乡村治理</t>
  </si>
  <si>
    <t>秸秆综合利用率</t>
  </si>
  <si>
    <t>≥96%</t>
  </si>
  <si>
    <t>村容村貌</t>
  </si>
  <si>
    <t>明显提升</t>
  </si>
  <si>
    <t>畜禽粪污综合利用率</t>
  </si>
  <si>
    <t>指导乡村特色产业、农产品加工业、休闲农业发展</t>
  </si>
  <si>
    <t>农业保险理赔率</t>
  </si>
  <si>
    <t>高素质农民培育人数</t>
  </si>
  <si>
    <t>≥2000人</t>
  </si>
  <si>
    <t>2569人</t>
  </si>
  <si>
    <t>粮食种植面积</t>
  </si>
  <si>
    <t>≥140万亩</t>
  </si>
  <si>
    <t>151.02万亩</t>
  </si>
  <si>
    <t>农业防灾减灾、农作物病虫害防治、动物疫病防控</t>
  </si>
  <si>
    <t>病死猪乱抛弃现象</t>
  </si>
  <si>
    <t>无</t>
  </si>
  <si>
    <t>重大动物疫情处置率</t>
  </si>
  <si>
    <t>效益（25）</t>
  </si>
  <si>
    <t>经济效益</t>
  </si>
  <si>
    <t>村集体经济经营收入</t>
  </si>
  <si>
    <t>≥50万元</t>
  </si>
  <si>
    <t>65万元</t>
  </si>
  <si>
    <t>社会效益</t>
  </si>
  <si>
    <t>全市脱贫巩固率</t>
  </si>
  <si>
    <t>生态效益</t>
  </si>
  <si>
    <t>全市畜禽粪污综合利用率</t>
  </si>
  <si>
    <t>可持续影响</t>
  </si>
  <si>
    <t>全市秸秆综合利用率</t>
  </si>
  <si>
    <t>满意度（10）</t>
  </si>
  <si>
    <t>服务对象满意度</t>
  </si>
  <si>
    <t>群众满意度</t>
  </si>
  <si>
    <t>≥80%</t>
  </si>
  <si>
    <t>合计</t>
  </si>
  <si>
    <t>绩效等级</t>
  </si>
  <si>
    <t>优</t>
  </si>
  <si>
    <t>主要成效</t>
  </si>
  <si>
    <t>1.综合产能稳步提升。实现农林牧渔业增加值超100亿元，增长5.2%。完成粮食播种面积151.02万亩，落实大豆玉米带状复合种植超1.1万亩，油菜面积9.73万亩，我市高产创建示范方在南通粮油高产竞赛中均名列前茅。生猪养殖持续稳固，实现生猪出栏量62万头。全力推进高标准农田建设，做好全国第三批土壤普查工作。接续推进地方种质资源的提纯复壮和开发利用，获批第三批省特色优势种苗中心认定单位5家。
2.科技装备持续夯实。新增省级特色农业全程机械化示范基地4个，培育特色农机服务组织4家，创建南通市级综合农事服务中心3家。花生生产实现耕、种、管、收全程机械化新突破，新增机械化试验示范基地4个。大力推进加快推进“全程机械化+综合农事”服务中心建设，建设南通市级综合农事服务中心3家。加快传统农机智能化、绿色化转型升级，新增智能农机装备344台，建成南通市级“无人化”农场9个，清洁热源烘干机占比71.86%。持续推进省级产地冷藏项目，完成8个库体建设，达成绩效考核目标率的160%，累计新增蔬菜、水果等贮藏容积超22000立方米。
3.产业主体不断壮大。围绕省级现代农业产业高质量发展示范园创建，依托“万顷良田”优势资源，启动与北大荒、国家富硒中心战略合作。白蒲镇稻米产业高质量发展示范园获南通市级认定，如皋市高沙土特色农产品示范园获南通市级立项。全力推动新型经营主体高质量发展，新增南通市级农业龙头企业5家，新增省市级示范家庭农场分别15家，建设高素质农民实训基地4个，培训高素质农民2569人、新型农业经营主体带头人380人。
4.宜居水平显著提升。深入学习浙江“千万工程”经验，积极响应南通“百村示范、千村整治”工程，高质量推进25个南通市级乡村振兴示范村先进村建设。接续推进“4+2+N”人居环境综合整治，在南通率先全面推广乡村治理积分制管理，用好“积分制““村庄清洁日”“庭院评比”三大法宝，新建改造农村户厕20494座，苏中片区农村人居环境整治提升现场推进会在我市成功召开。绿色农业发展水平持续提升，今年以来，落实水稻绿色高质高效创建示范片2.2万亩，秸秆综合利用率达97.4%，畜禽粪污资源化利用率超96%，绿色优质农产品比重达69.82%，新时家庭农场入选全国第五届生态低碳农业研讨会“生态农场创新创业典型案例”，国家级农业绿色发展先行区建设工作顺利通过国家评审。
5.竞争能力显著增强。持续推进花木盆景、“三黑三白”等农业特色产业农业标准化、绿色化、品牌化升级。落实花木盆景转型升级近1000亩，开票近20亿元，成功举办2023全国精品盆景展暨盆景交易大会，磨头镇(花木)入选首批国家农业产业强镇；5万吨黑鱼食品加工园如期建成，黑鱼品质保险正式推行；黑塌菜品质保险开始试行，如皋黑塌菜入选农业农村部2023年农业品牌精品培育计划名单、2023江苏农业品牌精品培育名单，中皋牌黑塌菜系列产品在省第十三届园艺博览会获一等奖；黑猪产能持续扩大，3家黑猪经营门店经营情况良好。优质食味水稻占比达80%，白萝卜、白蒲黄芽菜等特色种质资源保护和开发利用的力度进一步加大。
6.综合效益显著提升。今年年末，全市农村居民人均可支配收入29934元，同比增长7.6%，全市所有村（社区）集体经济收入均超过65万元。已入库农业农村重大项目33个，年度总投资24.55亿元。农产品电子商务发展势头强劲，农产品电子商务销售额7亿元左右，打造特色农产品行业账号7个，本地优质农产品直供社区平台“寻味如皋”正式上线运营。农业产业融合水平持续提升，如皋“如北磨”入选全省首批休闲农业精品区名单，春华萝卜系列和花名堂水培小微盆景系列成功入选“苏韵乡情 百优乡产”。</t>
  </si>
  <si>
    <t>存在问题</t>
  </si>
  <si>
    <t>从决策指标看，预算编制科学性、绩效目标合理性还需要提高，部分目标偏低或过高。
从过程指标看，主要是预算执行率偏低，结转结余率偏高，主要是上级转移支付资金大部分当年无法形成兑付，需结转下年。
从履职指标看，主要是对照三定方案，履职指标不够全面，如农田建设等方面没有评价指标，量化指标偏少。
从效益指标看，指标设定偏少，与履职指标部分雷同。</t>
  </si>
  <si>
    <t>整改举措</t>
  </si>
  <si>
    <t>一是强化绩效管理培训，提高绩效目标编制质量。预算绩效管理专业性强、要求高、涉及的知识面比较广，进一步加强对绩效管理人专业知识的培训，及时更新知识储备，高质量完成绩效全过程管理。
二是加快上级转移支付资金的分配、立项、批复、实施过程，提高当年资金执行率。
三是加强科室、部门沟通协调，对绩效管理共同参与，力求指标设定全面合理、评价科学准确。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</si>
</sst>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2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0" borderId="20" applyNumberFormat="0" applyAlignment="0" applyProtection="0">
      <alignment vertical="center"/>
    </xf>
    <xf numFmtId="0" fontId="19" fillId="10" borderId="19" applyNumberFormat="0" applyAlignment="0" applyProtection="0">
      <alignment vertical="center"/>
    </xf>
    <xf numFmtId="0" fontId="23" fillId="18" borderId="25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176" fontId="4" fillId="0" borderId="4" xfId="0" applyNumberFormat="1" applyFont="1" applyFill="1" applyBorder="1" applyAlignment="1" applyProtection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176" fontId="4" fillId="0" borderId="9" xfId="0" applyNumberFormat="1" applyFont="1" applyFill="1" applyBorder="1" applyAlignment="1" applyProtection="1">
      <alignment horizontal="center" vertical="center"/>
    </xf>
    <xf numFmtId="176" fontId="4" fillId="0" borderId="10" xfId="0" applyNumberFormat="1" applyFont="1" applyFill="1" applyBorder="1" applyAlignment="1" applyProtection="1">
      <alignment horizontal="center"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</cellXfs>
  <cellStyles count="50">
    <cellStyle name="常规" xfId="0" builtinId="0"/>
    <cellStyle name="常规_2009绩效目标申报表(修改版)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2"/>
  <sheetViews>
    <sheetView tabSelected="1" workbookViewId="0">
      <selection activeCell="L4" sqref="L4"/>
    </sheetView>
  </sheetViews>
  <sheetFormatPr defaultColWidth="9" defaultRowHeight="13.5" outlineLevelCol="7"/>
  <cols>
    <col min="1" max="1" width="18.8583333333333" customWidth="1"/>
    <col min="2" max="2" width="11.125" customWidth="1"/>
    <col min="3" max="3" width="16.625" customWidth="1"/>
    <col min="4" max="4" width="11.25" customWidth="1"/>
    <col min="6" max="6" width="11.625" customWidth="1"/>
  </cols>
  <sheetData>
    <row r="1" ht="26" customHeight="1" spans="1:1">
      <c r="A1" s="1" t="s">
        <v>0</v>
      </c>
    </row>
    <row r="2" ht="3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3" customHeight="1" spans="1:8">
      <c r="A3" s="3" t="s">
        <v>2</v>
      </c>
      <c r="B3" s="3" t="s">
        <v>3</v>
      </c>
      <c r="C3" s="3"/>
      <c r="D3" s="3"/>
      <c r="E3" s="3"/>
      <c r="F3" s="3"/>
      <c r="G3" s="3"/>
      <c r="H3" s="3"/>
    </row>
    <row r="4" ht="149" customHeight="1" spans="1:8">
      <c r="A4" s="3" t="s">
        <v>4</v>
      </c>
      <c r="B4" s="4" t="s">
        <v>5</v>
      </c>
      <c r="C4" s="4"/>
      <c r="D4" s="4"/>
      <c r="E4" s="4"/>
      <c r="F4" s="4"/>
      <c r="G4" s="4"/>
      <c r="H4" s="4"/>
    </row>
    <row r="5" ht="94" customHeight="1" spans="1:8">
      <c r="A5" s="3" t="s">
        <v>6</v>
      </c>
      <c r="B5" s="4" t="s">
        <v>7</v>
      </c>
      <c r="C5" s="4"/>
      <c r="D5" s="4"/>
      <c r="E5" s="4"/>
      <c r="F5" s="4"/>
      <c r="G5" s="4"/>
      <c r="H5" s="4"/>
    </row>
    <row r="6" ht="15" customHeight="1" spans="1:8">
      <c r="A6" s="5" t="s">
        <v>8</v>
      </c>
      <c r="B6" s="3"/>
      <c r="C6" s="3"/>
      <c r="D6" s="3" t="s">
        <v>9</v>
      </c>
      <c r="E6" s="3"/>
      <c r="F6" s="3"/>
      <c r="G6" s="3" t="s">
        <v>10</v>
      </c>
      <c r="H6" s="3"/>
    </row>
    <row r="7" ht="15" customHeight="1" spans="1:8">
      <c r="A7" s="6"/>
      <c r="B7" s="3" t="s">
        <v>11</v>
      </c>
      <c r="C7" s="3"/>
      <c r="D7" s="7">
        <f>SUM(D8:F9)</f>
        <v>120876.940628</v>
      </c>
      <c r="E7" s="7"/>
      <c r="F7" s="7"/>
      <c r="G7" s="7">
        <f>SUM(G8:H9)</f>
        <v>90218.515594</v>
      </c>
      <c r="H7" s="7"/>
    </row>
    <row r="8" ht="15" customHeight="1" spans="1:8">
      <c r="A8" s="6"/>
      <c r="B8" s="3" t="s">
        <v>12</v>
      </c>
      <c r="C8" s="3"/>
      <c r="D8" s="7">
        <v>3895.34</v>
      </c>
      <c r="E8" s="7"/>
      <c r="F8" s="7"/>
      <c r="G8" s="7">
        <v>3865.21</v>
      </c>
      <c r="H8" s="7"/>
    </row>
    <row r="9" ht="15" customHeight="1" spans="1:8">
      <c r="A9" s="6"/>
      <c r="B9" s="3" t="s">
        <v>13</v>
      </c>
      <c r="C9" s="3"/>
      <c r="D9" s="7">
        <f>SUM(D10:F41)</f>
        <v>116981.600628</v>
      </c>
      <c r="E9" s="7"/>
      <c r="F9" s="7"/>
      <c r="G9" s="8">
        <f>SUM(G10:H41)</f>
        <v>86353.305594</v>
      </c>
      <c r="H9" s="9"/>
    </row>
    <row r="10" ht="15" customHeight="1" spans="1:8">
      <c r="A10" s="6"/>
      <c r="B10" s="5" t="s">
        <v>14</v>
      </c>
      <c r="C10" s="10" t="s">
        <v>15</v>
      </c>
      <c r="D10" s="11">
        <v>2000</v>
      </c>
      <c r="E10" s="12"/>
      <c r="F10" s="13"/>
      <c r="G10" s="14">
        <v>2000</v>
      </c>
      <c r="H10" s="14"/>
    </row>
    <row r="11" ht="24" customHeight="1" spans="1:8">
      <c r="A11" s="6"/>
      <c r="B11" s="15" t="s">
        <v>16</v>
      </c>
      <c r="C11" s="16"/>
      <c r="D11" s="17">
        <v>6605.15</v>
      </c>
      <c r="E11" s="18"/>
      <c r="F11" s="19"/>
      <c r="G11" s="14">
        <v>2520.15</v>
      </c>
      <c r="H11" s="14"/>
    </row>
    <row r="12" ht="15" customHeight="1" spans="1:8">
      <c r="A12" s="6"/>
      <c r="B12" s="20" t="s">
        <v>17</v>
      </c>
      <c r="C12" s="21"/>
      <c r="D12" s="17">
        <v>773.1473</v>
      </c>
      <c r="E12" s="18"/>
      <c r="F12" s="19"/>
      <c r="G12" s="7">
        <v>773.1473</v>
      </c>
      <c r="H12" s="7"/>
    </row>
    <row r="13" ht="15" customHeight="1" spans="1:8">
      <c r="A13" s="6"/>
      <c r="B13" s="20" t="s">
        <v>18</v>
      </c>
      <c r="C13" s="21"/>
      <c r="D13" s="17">
        <v>1314.91205</v>
      </c>
      <c r="E13" s="18"/>
      <c r="F13" s="19"/>
      <c r="G13" s="14">
        <v>539.8</v>
      </c>
      <c r="H13" s="14"/>
    </row>
    <row r="14" ht="15" customHeight="1" spans="1:8">
      <c r="A14" s="6"/>
      <c r="B14" s="20" t="s">
        <v>19</v>
      </c>
      <c r="C14" s="21"/>
      <c r="D14" s="17">
        <v>7491.1331</v>
      </c>
      <c r="E14" s="18"/>
      <c r="F14" s="19"/>
      <c r="G14" s="7">
        <v>3386.386591</v>
      </c>
      <c r="H14" s="7"/>
    </row>
    <row r="15" ht="15" customHeight="1" spans="1:8">
      <c r="A15" s="6"/>
      <c r="B15" s="20" t="s">
        <v>20</v>
      </c>
      <c r="C15" s="21"/>
      <c r="D15" s="17">
        <v>320</v>
      </c>
      <c r="E15" s="18"/>
      <c r="F15" s="19"/>
      <c r="G15" s="7">
        <v>320</v>
      </c>
      <c r="H15" s="7"/>
    </row>
    <row r="16" ht="15" customHeight="1" spans="1:8">
      <c r="A16" s="6"/>
      <c r="B16" s="20" t="s">
        <v>21</v>
      </c>
      <c r="C16" s="21"/>
      <c r="D16" s="17">
        <v>3329</v>
      </c>
      <c r="E16" s="18"/>
      <c r="F16" s="19"/>
      <c r="G16" s="7">
        <v>3329</v>
      </c>
      <c r="H16" s="7"/>
    </row>
    <row r="17" ht="15" customHeight="1" spans="1:8">
      <c r="A17" s="6"/>
      <c r="B17" s="20" t="s">
        <v>22</v>
      </c>
      <c r="C17" s="21"/>
      <c r="D17" s="17">
        <v>4302.33</v>
      </c>
      <c r="E17" s="18"/>
      <c r="F17" s="19"/>
      <c r="G17" s="7">
        <v>4302.33</v>
      </c>
      <c r="H17" s="7"/>
    </row>
    <row r="18" ht="15" customHeight="1" spans="1:8">
      <c r="A18" s="6"/>
      <c r="B18" s="20" t="s">
        <v>23</v>
      </c>
      <c r="C18" s="21"/>
      <c r="D18" s="17">
        <v>180</v>
      </c>
      <c r="E18" s="18"/>
      <c r="F18" s="19"/>
      <c r="G18" s="14">
        <v>180</v>
      </c>
      <c r="H18" s="14"/>
    </row>
    <row r="19" ht="15" customHeight="1" spans="1:8">
      <c r="A19" s="6"/>
      <c r="B19" s="20" t="s">
        <v>24</v>
      </c>
      <c r="C19" s="21"/>
      <c r="D19" s="17">
        <v>5666.15158</v>
      </c>
      <c r="E19" s="18"/>
      <c r="F19" s="19"/>
      <c r="G19" s="14">
        <v>3533.905025</v>
      </c>
      <c r="H19" s="14"/>
    </row>
    <row r="20" ht="15" customHeight="1" spans="1:8">
      <c r="A20" s="6"/>
      <c r="B20" s="20" t="s">
        <v>25</v>
      </c>
      <c r="C20" s="21"/>
      <c r="D20" s="17">
        <v>852</v>
      </c>
      <c r="E20" s="18"/>
      <c r="F20" s="19"/>
      <c r="G20" s="7">
        <v>480</v>
      </c>
      <c r="H20" s="7"/>
    </row>
    <row r="21" ht="15" customHeight="1" spans="1:8">
      <c r="A21" s="6"/>
      <c r="B21" s="20" t="s">
        <v>26</v>
      </c>
      <c r="C21" s="21"/>
      <c r="D21" s="17">
        <v>380</v>
      </c>
      <c r="E21" s="18"/>
      <c r="F21" s="19"/>
      <c r="G21" s="7">
        <v>0</v>
      </c>
      <c r="H21" s="7"/>
    </row>
    <row r="22" ht="15" customHeight="1" spans="1:8">
      <c r="A22" s="6"/>
      <c r="B22" s="20" t="s">
        <v>27</v>
      </c>
      <c r="C22" s="21"/>
      <c r="D22" s="17">
        <v>560</v>
      </c>
      <c r="E22" s="18"/>
      <c r="F22" s="19"/>
      <c r="G22" s="7">
        <v>552.14415</v>
      </c>
      <c r="H22" s="7"/>
    </row>
    <row r="23" ht="15" customHeight="1" spans="1:8">
      <c r="A23" s="6"/>
      <c r="B23" s="20" t="s">
        <v>28</v>
      </c>
      <c r="C23" s="21"/>
      <c r="D23" s="17">
        <v>100</v>
      </c>
      <c r="E23" s="18"/>
      <c r="F23" s="19"/>
      <c r="G23" s="7">
        <v>98.514138</v>
      </c>
      <c r="H23" s="7"/>
    </row>
    <row r="24" ht="15" customHeight="1" spans="1:8">
      <c r="A24" s="6"/>
      <c r="B24" s="20" t="s">
        <v>29</v>
      </c>
      <c r="C24" s="21"/>
      <c r="D24" s="17">
        <v>42114.0052</v>
      </c>
      <c r="E24" s="18"/>
      <c r="F24" s="19"/>
      <c r="G24" s="7">
        <v>35263.856213</v>
      </c>
      <c r="H24" s="7"/>
    </row>
    <row r="25" ht="24" customHeight="1" spans="1:8">
      <c r="A25" s="6"/>
      <c r="B25" s="20" t="s">
        <v>30</v>
      </c>
      <c r="C25" s="21"/>
      <c r="D25" s="17">
        <v>97</v>
      </c>
      <c r="E25" s="18"/>
      <c r="F25" s="19"/>
      <c r="G25" s="7">
        <v>96.84198</v>
      </c>
      <c r="H25" s="7"/>
    </row>
    <row r="26" ht="15" customHeight="1" spans="1:8">
      <c r="A26" s="6"/>
      <c r="B26" s="20" t="s">
        <v>31</v>
      </c>
      <c r="C26" s="21"/>
      <c r="D26" s="17">
        <v>107.5</v>
      </c>
      <c r="E26" s="18"/>
      <c r="F26" s="19"/>
      <c r="G26" s="14">
        <v>92.3594</v>
      </c>
      <c r="H26" s="14"/>
    </row>
    <row r="27" ht="15" customHeight="1" spans="1:8">
      <c r="A27" s="6"/>
      <c r="B27" s="20" t="s">
        <v>32</v>
      </c>
      <c r="C27" s="21"/>
      <c r="D27" s="17">
        <v>1184</v>
      </c>
      <c r="E27" s="18"/>
      <c r="F27" s="19"/>
      <c r="G27" s="7">
        <v>1183.99528</v>
      </c>
      <c r="H27" s="7"/>
    </row>
    <row r="28" ht="15" customHeight="1" spans="1:8">
      <c r="A28" s="6"/>
      <c r="B28" s="20" t="s">
        <v>33</v>
      </c>
      <c r="C28" s="21"/>
      <c r="D28" s="17">
        <v>6.2</v>
      </c>
      <c r="E28" s="18"/>
      <c r="F28" s="19"/>
      <c r="G28" s="14">
        <v>3.1</v>
      </c>
      <c r="H28" s="14"/>
    </row>
    <row r="29" ht="15" customHeight="1" spans="1:8">
      <c r="A29" s="6"/>
      <c r="B29" s="20" t="s">
        <v>34</v>
      </c>
      <c r="C29" s="21"/>
      <c r="D29" s="17">
        <v>80</v>
      </c>
      <c r="E29" s="18"/>
      <c r="F29" s="19"/>
      <c r="G29" s="7">
        <v>37.134275</v>
      </c>
      <c r="H29" s="7"/>
    </row>
    <row r="30" ht="15" customHeight="1" spans="1:8">
      <c r="A30" s="6"/>
      <c r="B30" s="20" t="s">
        <v>35</v>
      </c>
      <c r="C30" s="21"/>
      <c r="D30" s="17">
        <v>100</v>
      </c>
      <c r="E30" s="18"/>
      <c r="F30" s="19"/>
      <c r="G30" s="7">
        <v>16.16</v>
      </c>
      <c r="H30" s="7"/>
    </row>
    <row r="31" ht="15" customHeight="1" spans="1:8">
      <c r="A31" s="6"/>
      <c r="B31" s="22" t="s">
        <v>36</v>
      </c>
      <c r="C31" s="23"/>
      <c r="D31" s="14">
        <v>4290</v>
      </c>
      <c r="E31" s="14"/>
      <c r="F31" s="14"/>
      <c r="G31" s="7">
        <v>4168.77683</v>
      </c>
      <c r="H31" s="7"/>
    </row>
    <row r="32" ht="15" customHeight="1" spans="1:8">
      <c r="A32" s="6"/>
      <c r="B32" s="22" t="s">
        <v>37</v>
      </c>
      <c r="C32" s="23"/>
      <c r="D32" s="14">
        <v>270</v>
      </c>
      <c r="E32" s="14"/>
      <c r="F32" s="14"/>
      <c r="G32" s="7">
        <v>229.58299</v>
      </c>
      <c r="H32" s="7"/>
    </row>
    <row r="33" ht="15" customHeight="1" spans="1:8">
      <c r="A33" s="6"/>
      <c r="B33" s="22" t="s">
        <v>38</v>
      </c>
      <c r="C33" s="23"/>
      <c r="D33" s="14">
        <v>372</v>
      </c>
      <c r="E33" s="14"/>
      <c r="F33" s="14"/>
      <c r="G33" s="7">
        <v>305.7589</v>
      </c>
      <c r="H33" s="7"/>
    </row>
    <row r="34" ht="15" customHeight="1" spans="1:8">
      <c r="A34" s="6"/>
      <c r="B34" s="22" t="s">
        <v>39</v>
      </c>
      <c r="C34" s="23"/>
      <c r="D34" s="14">
        <v>8.9</v>
      </c>
      <c r="E34" s="14"/>
      <c r="F34" s="14"/>
      <c r="G34" s="7">
        <v>8.208</v>
      </c>
      <c r="H34" s="7"/>
    </row>
    <row r="35" ht="15" customHeight="1" spans="1:8">
      <c r="A35" s="6"/>
      <c r="B35" s="22" t="s">
        <v>40</v>
      </c>
      <c r="C35" s="23"/>
      <c r="D35" s="14">
        <v>6112.29276</v>
      </c>
      <c r="E35" s="14"/>
      <c r="F35" s="14"/>
      <c r="G35" s="7">
        <v>1861.16403</v>
      </c>
      <c r="H35" s="7"/>
    </row>
    <row r="36" ht="15" customHeight="1" spans="1:8">
      <c r="A36" s="6"/>
      <c r="B36" s="22" t="s">
        <v>41</v>
      </c>
      <c r="C36" s="22"/>
      <c r="D36" s="14">
        <v>3174.389588</v>
      </c>
      <c r="E36" s="14"/>
      <c r="F36" s="14"/>
      <c r="G36" s="7">
        <v>999.464964</v>
      </c>
      <c r="H36" s="7"/>
    </row>
    <row r="37" ht="15" customHeight="1" spans="1:8">
      <c r="A37" s="6"/>
      <c r="B37" s="22" t="s">
        <v>42</v>
      </c>
      <c r="C37" s="23"/>
      <c r="D37" s="14">
        <v>2267.11905</v>
      </c>
      <c r="E37" s="14"/>
      <c r="F37" s="14"/>
      <c r="G37" s="7">
        <v>382.97462</v>
      </c>
      <c r="H37" s="7"/>
    </row>
    <row r="38" ht="15" customHeight="1" spans="1:8">
      <c r="A38" s="6"/>
      <c r="B38" s="22" t="s">
        <v>43</v>
      </c>
      <c r="C38" s="23"/>
      <c r="D38" s="14">
        <v>8102</v>
      </c>
      <c r="E38" s="14"/>
      <c r="F38" s="14"/>
      <c r="G38" s="7">
        <v>7470.492388</v>
      </c>
      <c r="H38" s="7"/>
    </row>
    <row r="39" ht="15" customHeight="1" spans="1:8">
      <c r="A39" s="6"/>
      <c r="B39" s="20" t="s">
        <v>44</v>
      </c>
      <c r="C39" s="21"/>
      <c r="D39" s="17">
        <v>11626.25</v>
      </c>
      <c r="E39" s="18"/>
      <c r="F39" s="19"/>
      <c r="G39" s="7">
        <v>11121.93852</v>
      </c>
      <c r="H39" s="7"/>
    </row>
    <row r="40" ht="15" customHeight="1" spans="1:8">
      <c r="A40" s="6"/>
      <c r="B40" s="20" t="s">
        <v>45</v>
      </c>
      <c r="C40" s="21"/>
      <c r="D40" s="17">
        <v>616.12</v>
      </c>
      <c r="E40" s="18"/>
      <c r="F40" s="19"/>
      <c r="G40" s="7">
        <v>616.12</v>
      </c>
      <c r="H40" s="7"/>
    </row>
    <row r="41" ht="15" customHeight="1" spans="1:8">
      <c r="A41" s="6"/>
      <c r="B41" s="20" t="s">
        <v>46</v>
      </c>
      <c r="C41" s="21"/>
      <c r="D41" s="17">
        <v>2580</v>
      </c>
      <c r="E41" s="18"/>
      <c r="F41" s="19"/>
      <c r="G41" s="7">
        <v>480</v>
      </c>
      <c r="H41" s="7"/>
    </row>
    <row r="42" ht="24" spans="1:8">
      <c r="A42" s="3" t="s">
        <v>47</v>
      </c>
      <c r="B42" s="3" t="s">
        <v>48</v>
      </c>
      <c r="C42" s="3" t="s">
        <v>49</v>
      </c>
      <c r="D42" s="3" t="s">
        <v>50</v>
      </c>
      <c r="E42" s="3" t="s">
        <v>51</v>
      </c>
      <c r="F42" s="3" t="s">
        <v>52</v>
      </c>
      <c r="G42" s="3" t="s">
        <v>53</v>
      </c>
      <c r="H42" s="3" t="s">
        <v>54</v>
      </c>
    </row>
    <row r="43" ht="26" customHeight="1" spans="1:8">
      <c r="A43" s="3" t="s">
        <v>55</v>
      </c>
      <c r="B43" s="3" t="s">
        <v>56</v>
      </c>
      <c r="C43" s="3" t="s">
        <v>57</v>
      </c>
      <c r="D43" s="3" t="s">
        <v>58</v>
      </c>
      <c r="E43" s="3">
        <v>1</v>
      </c>
      <c r="F43" s="3" t="s">
        <v>59</v>
      </c>
      <c r="G43" s="3" t="s">
        <v>58</v>
      </c>
      <c r="H43" s="3">
        <v>1</v>
      </c>
    </row>
    <row r="44" ht="27" customHeight="1" spans="1:8">
      <c r="A44" s="3"/>
      <c r="B44" s="3"/>
      <c r="C44" s="3" t="s">
        <v>60</v>
      </c>
      <c r="D44" s="3" t="s">
        <v>58</v>
      </c>
      <c r="E44" s="3">
        <v>1</v>
      </c>
      <c r="F44" s="3" t="s">
        <v>59</v>
      </c>
      <c r="G44" s="3" t="s">
        <v>58</v>
      </c>
      <c r="H44" s="3">
        <v>1</v>
      </c>
    </row>
    <row r="45" ht="28" customHeight="1" spans="1:8">
      <c r="A45" s="3"/>
      <c r="B45" s="3" t="s">
        <v>61</v>
      </c>
      <c r="C45" s="3" t="s">
        <v>62</v>
      </c>
      <c r="D45" s="3" t="s">
        <v>63</v>
      </c>
      <c r="E45" s="3">
        <v>2</v>
      </c>
      <c r="F45" s="3" t="s">
        <v>59</v>
      </c>
      <c r="G45" s="3" t="s">
        <v>64</v>
      </c>
      <c r="H45" s="3">
        <v>1</v>
      </c>
    </row>
    <row r="46" ht="27" customHeight="1" spans="1:8">
      <c r="A46" s="3"/>
      <c r="B46" s="3"/>
      <c r="C46" s="3" t="s">
        <v>65</v>
      </c>
      <c r="D46" s="3" t="s">
        <v>66</v>
      </c>
      <c r="E46" s="3">
        <v>2</v>
      </c>
      <c r="F46" s="3" t="s">
        <v>59</v>
      </c>
      <c r="G46" s="3" t="s">
        <v>66</v>
      </c>
      <c r="H46" s="3">
        <v>2</v>
      </c>
    </row>
    <row r="47" ht="29" customHeight="1" spans="1:8">
      <c r="A47" s="3"/>
      <c r="B47" s="3" t="s">
        <v>67</v>
      </c>
      <c r="C47" s="3" t="s">
        <v>68</v>
      </c>
      <c r="D47" s="3" t="s">
        <v>69</v>
      </c>
      <c r="E47" s="3">
        <v>2</v>
      </c>
      <c r="F47" s="3" t="s">
        <v>59</v>
      </c>
      <c r="G47" s="3" t="s">
        <v>70</v>
      </c>
      <c r="H47" s="3">
        <v>1</v>
      </c>
    </row>
    <row r="48" ht="24" customHeight="1" spans="1:8">
      <c r="A48" s="3"/>
      <c r="B48" s="3"/>
      <c r="C48" s="3" t="s">
        <v>71</v>
      </c>
      <c r="D48" s="3" t="s">
        <v>72</v>
      </c>
      <c r="E48" s="3">
        <v>2</v>
      </c>
      <c r="F48" s="3" t="s">
        <v>59</v>
      </c>
      <c r="G48" s="3" t="s">
        <v>72</v>
      </c>
      <c r="H48" s="3">
        <v>2</v>
      </c>
    </row>
    <row r="49" ht="27" customHeight="1" spans="1:8">
      <c r="A49" s="3" t="s">
        <v>73</v>
      </c>
      <c r="B49" s="3" t="s">
        <v>74</v>
      </c>
      <c r="C49" s="3" t="s">
        <v>75</v>
      </c>
      <c r="D49" s="24">
        <v>0</v>
      </c>
      <c r="E49" s="3">
        <v>1</v>
      </c>
      <c r="F49" s="3" t="s">
        <v>76</v>
      </c>
      <c r="G49" s="24">
        <v>0</v>
      </c>
      <c r="H49" s="3">
        <v>1</v>
      </c>
    </row>
    <row r="50" ht="21" customHeight="1" spans="1:8">
      <c r="A50" s="3"/>
      <c r="B50" s="3"/>
      <c r="C50" s="3" t="s">
        <v>77</v>
      </c>
      <c r="D50" s="24">
        <v>1</v>
      </c>
      <c r="E50" s="3">
        <v>1</v>
      </c>
      <c r="F50" s="3" t="s">
        <v>78</v>
      </c>
      <c r="G50" s="24">
        <v>0.737</v>
      </c>
      <c r="H50" s="3">
        <v>0.74</v>
      </c>
    </row>
    <row r="51" ht="25" customHeight="1" spans="1:8">
      <c r="A51" s="3"/>
      <c r="B51" s="3"/>
      <c r="C51" s="3" t="s">
        <v>79</v>
      </c>
      <c r="D51" s="24">
        <v>1</v>
      </c>
      <c r="E51" s="3">
        <v>3</v>
      </c>
      <c r="F51" s="3" t="s">
        <v>78</v>
      </c>
      <c r="G51" s="24">
        <v>0.737</v>
      </c>
      <c r="H51" s="3">
        <v>2.24</v>
      </c>
    </row>
    <row r="52" ht="24" spans="1:8">
      <c r="A52" s="3"/>
      <c r="B52" s="3"/>
      <c r="C52" s="3" t="s">
        <v>80</v>
      </c>
      <c r="D52" s="24">
        <v>0</v>
      </c>
      <c r="E52" s="3">
        <v>1</v>
      </c>
      <c r="F52" s="3" t="s">
        <v>76</v>
      </c>
      <c r="G52" s="24">
        <v>0.26</v>
      </c>
      <c r="H52" s="3">
        <v>0</v>
      </c>
    </row>
    <row r="53" ht="24" spans="1:8">
      <c r="A53" s="3"/>
      <c r="B53" s="3"/>
      <c r="C53" s="3" t="s">
        <v>81</v>
      </c>
      <c r="D53" s="3" t="s">
        <v>82</v>
      </c>
      <c r="E53" s="3">
        <v>1</v>
      </c>
      <c r="F53" s="3" t="s">
        <v>83</v>
      </c>
      <c r="G53" s="24">
        <v>1</v>
      </c>
      <c r="H53" s="3">
        <v>1</v>
      </c>
    </row>
    <row r="54" ht="24" spans="1:8">
      <c r="A54" s="3"/>
      <c r="B54" s="3"/>
      <c r="C54" s="3" t="s">
        <v>84</v>
      </c>
      <c r="D54" s="3" t="s">
        <v>85</v>
      </c>
      <c r="E54" s="3">
        <v>1</v>
      </c>
      <c r="F54" s="3" t="s">
        <v>76</v>
      </c>
      <c r="G54" s="24">
        <v>0</v>
      </c>
      <c r="H54" s="3">
        <v>1</v>
      </c>
    </row>
    <row r="55" ht="24" spans="1:8">
      <c r="A55" s="3"/>
      <c r="B55" s="3"/>
      <c r="C55" s="3" t="s">
        <v>86</v>
      </c>
      <c r="D55" s="24">
        <v>1</v>
      </c>
      <c r="E55" s="3">
        <v>1</v>
      </c>
      <c r="F55" s="3" t="s">
        <v>87</v>
      </c>
      <c r="G55" s="24">
        <v>1</v>
      </c>
      <c r="H55" s="3">
        <v>1</v>
      </c>
    </row>
    <row r="56" ht="22.5" customHeight="1" spans="1:8">
      <c r="A56" s="3"/>
      <c r="B56" s="3" t="s">
        <v>88</v>
      </c>
      <c r="C56" s="3" t="s">
        <v>89</v>
      </c>
      <c r="D56" s="3" t="s">
        <v>58</v>
      </c>
      <c r="E56" s="3">
        <v>1</v>
      </c>
      <c r="F56" s="3" t="s">
        <v>90</v>
      </c>
      <c r="G56" s="3" t="s">
        <v>58</v>
      </c>
      <c r="H56" s="3">
        <v>1</v>
      </c>
    </row>
    <row r="57" ht="24" spans="1:8">
      <c r="A57" s="3"/>
      <c r="B57" s="3"/>
      <c r="C57" s="3" t="s">
        <v>91</v>
      </c>
      <c r="D57" s="3" t="s">
        <v>92</v>
      </c>
      <c r="E57" s="3">
        <v>1</v>
      </c>
      <c r="F57" s="3" t="s">
        <v>93</v>
      </c>
      <c r="G57" s="3" t="s">
        <v>92</v>
      </c>
      <c r="H57" s="3">
        <v>1</v>
      </c>
    </row>
    <row r="58" ht="30" customHeight="1" spans="1:8">
      <c r="A58" s="3"/>
      <c r="B58" s="3"/>
      <c r="C58" s="3" t="s">
        <v>94</v>
      </c>
      <c r="D58" s="24">
        <v>1</v>
      </c>
      <c r="E58" s="3">
        <v>1</v>
      </c>
      <c r="F58" s="3" t="s">
        <v>87</v>
      </c>
      <c r="G58" s="24">
        <v>1</v>
      </c>
      <c r="H58" s="3">
        <v>1</v>
      </c>
    </row>
    <row r="59" ht="24" spans="1:8">
      <c r="A59" s="3"/>
      <c r="B59" s="3"/>
      <c r="C59" s="3" t="s">
        <v>95</v>
      </c>
      <c r="D59" s="3" t="s">
        <v>96</v>
      </c>
      <c r="E59" s="3">
        <v>1</v>
      </c>
      <c r="F59" s="3" t="s">
        <v>97</v>
      </c>
      <c r="G59" s="3" t="s">
        <v>96</v>
      </c>
      <c r="H59" s="3">
        <v>1</v>
      </c>
    </row>
    <row r="60" ht="24" spans="1:8">
      <c r="A60" s="3"/>
      <c r="B60" s="3"/>
      <c r="C60" s="3" t="s">
        <v>98</v>
      </c>
      <c r="D60" s="3" t="s">
        <v>99</v>
      </c>
      <c r="E60" s="3">
        <v>1</v>
      </c>
      <c r="F60" s="3" t="s">
        <v>100</v>
      </c>
      <c r="G60" s="3" t="s">
        <v>99</v>
      </c>
      <c r="H60" s="3">
        <v>1</v>
      </c>
    </row>
    <row r="61" ht="27" customHeight="1" spans="1:8">
      <c r="A61" s="3"/>
      <c r="B61" s="3" t="s">
        <v>101</v>
      </c>
      <c r="C61" s="3" t="s">
        <v>102</v>
      </c>
      <c r="D61" s="3" t="s">
        <v>58</v>
      </c>
      <c r="E61" s="3">
        <v>1</v>
      </c>
      <c r="F61" s="3" t="s">
        <v>90</v>
      </c>
      <c r="G61" s="3" t="s">
        <v>58</v>
      </c>
      <c r="H61" s="3">
        <v>1</v>
      </c>
    </row>
    <row r="62" ht="24" spans="1:8">
      <c r="A62" s="3"/>
      <c r="B62" s="3"/>
      <c r="C62" s="3" t="s">
        <v>103</v>
      </c>
      <c r="D62" s="3" t="s">
        <v>72</v>
      </c>
      <c r="E62" s="3">
        <v>1</v>
      </c>
      <c r="F62" s="3" t="s">
        <v>104</v>
      </c>
      <c r="G62" s="3" t="s">
        <v>72</v>
      </c>
      <c r="H62" s="3">
        <v>1</v>
      </c>
    </row>
    <row r="63" ht="29" customHeight="1" spans="1:8">
      <c r="A63" s="3"/>
      <c r="B63" s="3"/>
      <c r="C63" s="3" t="s">
        <v>105</v>
      </c>
      <c r="D63" s="24">
        <v>1</v>
      </c>
      <c r="E63" s="3">
        <v>1</v>
      </c>
      <c r="F63" s="3" t="s">
        <v>87</v>
      </c>
      <c r="G63" s="24">
        <v>1</v>
      </c>
      <c r="H63" s="3">
        <v>1</v>
      </c>
    </row>
    <row r="64" ht="22.5" customHeight="1" spans="1:8">
      <c r="A64" s="3"/>
      <c r="B64" s="3" t="s">
        <v>106</v>
      </c>
      <c r="C64" s="3" t="s">
        <v>107</v>
      </c>
      <c r="D64" s="3" t="s">
        <v>58</v>
      </c>
      <c r="E64" s="3">
        <v>1</v>
      </c>
      <c r="F64" s="3" t="s">
        <v>90</v>
      </c>
      <c r="G64" s="3" t="s">
        <v>58</v>
      </c>
      <c r="H64" s="3">
        <v>1</v>
      </c>
    </row>
    <row r="65" ht="24" spans="1:8">
      <c r="A65" s="3"/>
      <c r="B65" s="3"/>
      <c r="C65" s="3" t="s">
        <v>108</v>
      </c>
      <c r="D65" s="3" t="s">
        <v>72</v>
      </c>
      <c r="E65" s="3">
        <v>1</v>
      </c>
      <c r="F65" s="3" t="s">
        <v>104</v>
      </c>
      <c r="G65" s="3" t="s">
        <v>72</v>
      </c>
      <c r="H65" s="3">
        <v>1</v>
      </c>
    </row>
    <row r="66" ht="22.5" customHeight="1" spans="1:8">
      <c r="A66" s="3"/>
      <c r="B66" s="3" t="s">
        <v>109</v>
      </c>
      <c r="C66" s="3" t="s">
        <v>110</v>
      </c>
      <c r="D66" s="3" t="s">
        <v>58</v>
      </c>
      <c r="E66" s="3">
        <v>1</v>
      </c>
      <c r="F66" s="3" t="s">
        <v>90</v>
      </c>
      <c r="G66" s="3" t="s">
        <v>58</v>
      </c>
      <c r="H66" s="3">
        <v>1</v>
      </c>
    </row>
    <row r="67" ht="24" spans="1:8">
      <c r="A67" s="3"/>
      <c r="B67" s="3"/>
      <c r="C67" s="3" t="s">
        <v>111</v>
      </c>
      <c r="D67" s="3" t="s">
        <v>112</v>
      </c>
      <c r="E67" s="3">
        <v>1</v>
      </c>
      <c r="F67" s="3" t="s">
        <v>113</v>
      </c>
      <c r="G67" s="3" t="s">
        <v>112</v>
      </c>
      <c r="H67" s="3">
        <v>1</v>
      </c>
    </row>
    <row r="68" ht="31" customHeight="1" spans="1:8">
      <c r="A68" s="3"/>
      <c r="B68" s="3"/>
      <c r="C68" s="3" t="s">
        <v>114</v>
      </c>
      <c r="D68" s="24">
        <v>1</v>
      </c>
      <c r="E68" s="3">
        <v>1</v>
      </c>
      <c r="F68" s="3" t="s">
        <v>87</v>
      </c>
      <c r="G68" s="24">
        <v>1</v>
      </c>
      <c r="H68" s="3">
        <v>1</v>
      </c>
    </row>
    <row r="69" ht="30" customHeight="1" spans="1:8">
      <c r="A69" s="3"/>
      <c r="B69" s="3" t="s">
        <v>115</v>
      </c>
      <c r="C69" s="3" t="s">
        <v>116</v>
      </c>
      <c r="D69" s="24">
        <v>1</v>
      </c>
      <c r="E69" s="3">
        <v>1</v>
      </c>
      <c r="F69" s="3" t="s">
        <v>87</v>
      </c>
      <c r="G69" s="24">
        <v>1</v>
      </c>
      <c r="H69" s="3">
        <v>1</v>
      </c>
    </row>
    <row r="70" ht="24" spans="1:8">
      <c r="A70" s="3"/>
      <c r="B70" s="3"/>
      <c r="C70" s="3" t="s">
        <v>117</v>
      </c>
      <c r="D70" s="24">
        <v>1</v>
      </c>
      <c r="E70" s="3">
        <v>1</v>
      </c>
      <c r="F70" s="3" t="s">
        <v>87</v>
      </c>
      <c r="G70" s="24">
        <v>1</v>
      </c>
      <c r="H70" s="3">
        <v>1</v>
      </c>
    </row>
    <row r="71" ht="37" customHeight="1" spans="1:8">
      <c r="A71" s="3"/>
      <c r="B71" s="3"/>
      <c r="C71" s="3" t="s">
        <v>118</v>
      </c>
      <c r="D71" s="3" t="s">
        <v>112</v>
      </c>
      <c r="E71" s="3">
        <v>1</v>
      </c>
      <c r="F71" s="3" t="s">
        <v>113</v>
      </c>
      <c r="G71" s="3" t="s">
        <v>112</v>
      </c>
      <c r="H71" s="3">
        <v>1</v>
      </c>
    </row>
    <row r="72" ht="24" spans="1:8">
      <c r="A72" s="3" t="s">
        <v>47</v>
      </c>
      <c r="B72" s="3" t="s">
        <v>48</v>
      </c>
      <c r="C72" s="3" t="s">
        <v>49</v>
      </c>
      <c r="D72" s="3" t="s">
        <v>50</v>
      </c>
      <c r="E72" s="3" t="s">
        <v>51</v>
      </c>
      <c r="F72" s="3" t="s">
        <v>52</v>
      </c>
      <c r="G72" s="3" t="s">
        <v>53</v>
      </c>
      <c r="H72" s="3" t="s">
        <v>54</v>
      </c>
    </row>
    <row r="73" ht="30" customHeight="1" spans="1:8">
      <c r="A73" s="3" t="s">
        <v>119</v>
      </c>
      <c r="B73" s="25" t="s">
        <v>120</v>
      </c>
      <c r="C73" s="26" t="s">
        <v>121</v>
      </c>
      <c r="D73" s="27">
        <v>1</v>
      </c>
      <c r="E73" s="3">
        <v>3</v>
      </c>
      <c r="F73" s="3" t="s">
        <v>122</v>
      </c>
      <c r="G73" s="27">
        <v>1</v>
      </c>
      <c r="H73" s="3">
        <v>3</v>
      </c>
    </row>
    <row r="74" ht="49" customHeight="1" spans="1:8">
      <c r="A74" s="3"/>
      <c r="B74" s="26" t="s">
        <v>123</v>
      </c>
      <c r="C74" s="25" t="s">
        <v>124</v>
      </c>
      <c r="D74" s="25" t="s">
        <v>125</v>
      </c>
      <c r="E74" s="3">
        <v>3</v>
      </c>
      <c r="F74" s="3" t="s">
        <v>122</v>
      </c>
      <c r="G74" s="28">
        <v>0.968</v>
      </c>
      <c r="H74" s="3">
        <v>3</v>
      </c>
    </row>
    <row r="75" ht="37" customHeight="1" spans="1:8">
      <c r="A75" s="3"/>
      <c r="B75" s="29"/>
      <c r="C75" s="25" t="s">
        <v>126</v>
      </c>
      <c r="D75" s="25" t="s">
        <v>127</v>
      </c>
      <c r="E75" s="3">
        <v>3</v>
      </c>
      <c r="F75" s="3" t="s">
        <v>122</v>
      </c>
      <c r="G75" s="25" t="s">
        <v>127</v>
      </c>
      <c r="H75" s="3">
        <v>3</v>
      </c>
    </row>
    <row r="76" ht="29" customHeight="1" spans="1:8">
      <c r="A76" s="3"/>
      <c r="B76" s="29"/>
      <c r="C76" s="25" t="s">
        <v>128</v>
      </c>
      <c r="D76" s="30">
        <v>0.98</v>
      </c>
      <c r="E76" s="3">
        <v>3</v>
      </c>
      <c r="F76" s="3" t="s">
        <v>122</v>
      </c>
      <c r="G76" s="28">
        <v>0.9895</v>
      </c>
      <c r="H76" s="3">
        <v>3</v>
      </c>
    </row>
    <row r="77" ht="46" customHeight="1" spans="1:8">
      <c r="A77" s="3"/>
      <c r="B77" s="26" t="s">
        <v>129</v>
      </c>
      <c r="C77" s="25" t="s">
        <v>130</v>
      </c>
      <c r="D77" s="30">
        <v>1</v>
      </c>
      <c r="E77" s="3">
        <v>4</v>
      </c>
      <c r="F77" s="3" t="s">
        <v>122</v>
      </c>
      <c r="G77" s="30">
        <v>1</v>
      </c>
      <c r="H77" s="3">
        <v>4</v>
      </c>
    </row>
    <row r="78" ht="28" customHeight="1" spans="1:8">
      <c r="A78" s="3"/>
      <c r="B78" s="29"/>
      <c r="C78" s="25" t="s">
        <v>131</v>
      </c>
      <c r="D78" s="25" t="s">
        <v>132</v>
      </c>
      <c r="E78" s="3">
        <v>4</v>
      </c>
      <c r="F78" s="3" t="s">
        <v>122</v>
      </c>
      <c r="G78" s="3" t="s">
        <v>133</v>
      </c>
      <c r="H78" s="3">
        <v>4</v>
      </c>
    </row>
    <row r="79" ht="24" spans="1:8">
      <c r="A79" s="3"/>
      <c r="B79" s="31"/>
      <c r="C79" s="25" t="s">
        <v>134</v>
      </c>
      <c r="D79" s="32" t="s">
        <v>135</v>
      </c>
      <c r="E79" s="3">
        <v>4</v>
      </c>
      <c r="F79" s="3" t="s">
        <v>122</v>
      </c>
      <c r="G79" s="3" t="s">
        <v>136</v>
      </c>
      <c r="H79" s="3">
        <v>4</v>
      </c>
    </row>
    <row r="80" ht="51" customHeight="1" spans="1:8">
      <c r="A80" s="3"/>
      <c r="B80" s="26" t="s">
        <v>137</v>
      </c>
      <c r="C80" s="25" t="s">
        <v>138</v>
      </c>
      <c r="D80" s="30" t="s">
        <v>139</v>
      </c>
      <c r="E80" s="3">
        <v>3</v>
      </c>
      <c r="F80" s="3" t="s">
        <v>122</v>
      </c>
      <c r="G80" s="30" t="s">
        <v>139</v>
      </c>
      <c r="H80" s="3">
        <v>3</v>
      </c>
    </row>
    <row r="81" ht="34" customHeight="1" spans="1:8">
      <c r="A81" s="3"/>
      <c r="B81" s="29"/>
      <c r="C81" s="25" t="s">
        <v>140</v>
      </c>
      <c r="D81" s="30">
        <v>1</v>
      </c>
      <c r="E81" s="3">
        <v>3</v>
      </c>
      <c r="F81" s="3" t="s">
        <v>122</v>
      </c>
      <c r="G81" s="30">
        <v>1</v>
      </c>
      <c r="H81" s="3">
        <v>3</v>
      </c>
    </row>
    <row r="82" ht="27" customHeight="1" spans="1:8">
      <c r="A82" s="3" t="s">
        <v>141</v>
      </c>
      <c r="B82" s="3" t="s">
        <v>142</v>
      </c>
      <c r="C82" s="25" t="s">
        <v>143</v>
      </c>
      <c r="D82" s="25" t="s">
        <v>144</v>
      </c>
      <c r="E82" s="25">
        <v>7</v>
      </c>
      <c r="F82" s="3" t="s">
        <v>122</v>
      </c>
      <c r="G82" s="24" t="s">
        <v>145</v>
      </c>
      <c r="H82" s="25">
        <v>7</v>
      </c>
    </row>
    <row r="83" ht="27" customHeight="1" spans="1:8">
      <c r="A83" s="3"/>
      <c r="B83" s="3" t="s">
        <v>146</v>
      </c>
      <c r="C83" s="25" t="s">
        <v>147</v>
      </c>
      <c r="D83" s="30">
        <v>1</v>
      </c>
      <c r="E83" s="33">
        <v>6</v>
      </c>
      <c r="F83" s="3" t="s">
        <v>122</v>
      </c>
      <c r="G83" s="30">
        <v>1</v>
      </c>
      <c r="H83" s="25">
        <v>6</v>
      </c>
    </row>
    <row r="84" ht="30" customHeight="1" spans="1:8">
      <c r="A84" s="3"/>
      <c r="B84" s="3" t="s">
        <v>148</v>
      </c>
      <c r="C84" s="25" t="s">
        <v>149</v>
      </c>
      <c r="D84" s="30">
        <v>0.98</v>
      </c>
      <c r="E84" s="33">
        <v>6</v>
      </c>
      <c r="F84" s="3" t="s">
        <v>122</v>
      </c>
      <c r="G84" s="34">
        <v>0.9895</v>
      </c>
      <c r="H84" s="3">
        <v>6</v>
      </c>
    </row>
    <row r="85" ht="31" customHeight="1" spans="1:8">
      <c r="A85" s="3"/>
      <c r="B85" s="3" t="s">
        <v>150</v>
      </c>
      <c r="C85" s="25" t="s">
        <v>151</v>
      </c>
      <c r="D85" s="25" t="s">
        <v>125</v>
      </c>
      <c r="E85" s="33">
        <v>6</v>
      </c>
      <c r="F85" s="3" t="s">
        <v>122</v>
      </c>
      <c r="G85" s="28">
        <v>0.974</v>
      </c>
      <c r="H85" s="25">
        <v>6</v>
      </c>
    </row>
    <row r="86" ht="24" spans="1:8">
      <c r="A86" s="3" t="s">
        <v>152</v>
      </c>
      <c r="B86" s="3" t="s">
        <v>153</v>
      </c>
      <c r="C86" s="25" t="s">
        <v>154</v>
      </c>
      <c r="D86" s="25" t="s">
        <v>155</v>
      </c>
      <c r="E86" s="33">
        <v>10</v>
      </c>
      <c r="F86" s="3" t="s">
        <v>122</v>
      </c>
      <c r="G86" s="24">
        <v>0.85</v>
      </c>
      <c r="H86" s="3">
        <v>10</v>
      </c>
    </row>
    <row r="87" ht="21" customHeight="1" spans="1:8">
      <c r="A87" s="3" t="s">
        <v>156</v>
      </c>
      <c r="B87" s="3"/>
      <c r="C87" s="3"/>
      <c r="D87" s="3"/>
      <c r="E87" s="3">
        <f>SUM(E43:E71,E73:E86)</f>
        <v>100</v>
      </c>
      <c r="F87" s="3"/>
      <c r="G87" s="3"/>
      <c r="H87" s="3">
        <f>SUM(H43:H71,H73:H86)</f>
        <v>95.98</v>
      </c>
    </row>
    <row r="88" ht="21" customHeight="1" spans="1:8">
      <c r="A88" s="3" t="s">
        <v>157</v>
      </c>
      <c r="B88" s="3" t="s">
        <v>158</v>
      </c>
      <c r="C88" s="3"/>
      <c r="D88" s="3"/>
      <c r="E88" s="3"/>
      <c r="F88" s="3"/>
      <c r="G88" s="3"/>
      <c r="H88" s="3"/>
    </row>
    <row r="89" ht="249" customHeight="1" spans="1:8">
      <c r="A89" s="5" t="s">
        <v>159</v>
      </c>
      <c r="B89" s="35" t="s">
        <v>160</v>
      </c>
      <c r="C89" s="36"/>
      <c r="D89" s="36"/>
      <c r="E89" s="36"/>
      <c r="F89" s="36"/>
      <c r="G89" s="36"/>
      <c r="H89" s="37"/>
    </row>
    <row r="90" ht="213" customHeight="1" spans="1:8">
      <c r="A90" s="6"/>
      <c r="B90" s="38"/>
      <c r="C90" s="39"/>
      <c r="D90" s="39"/>
      <c r="E90" s="39"/>
      <c r="F90" s="39"/>
      <c r="G90" s="39"/>
      <c r="H90" s="40"/>
    </row>
    <row r="91" ht="98" customHeight="1" spans="1:8">
      <c r="A91" s="3" t="s">
        <v>161</v>
      </c>
      <c r="B91" s="4" t="s">
        <v>162</v>
      </c>
      <c r="C91" s="4"/>
      <c r="D91" s="4"/>
      <c r="E91" s="4"/>
      <c r="F91" s="4"/>
      <c r="G91" s="4"/>
      <c r="H91" s="4"/>
    </row>
    <row r="92" ht="81" customHeight="1" spans="1:8">
      <c r="A92" s="3" t="s">
        <v>163</v>
      </c>
      <c r="B92" s="4" t="s">
        <v>164</v>
      </c>
      <c r="C92" s="4"/>
      <c r="D92" s="4"/>
      <c r="E92" s="4"/>
      <c r="F92" s="4"/>
      <c r="G92" s="4"/>
      <c r="H92" s="4"/>
    </row>
  </sheetData>
  <mergeCells count="134">
    <mergeCell ref="A2:H2"/>
    <mergeCell ref="B3:H3"/>
    <mergeCell ref="B4:H4"/>
    <mergeCell ref="B5:H5"/>
    <mergeCell ref="B6:C6"/>
    <mergeCell ref="D6:F6"/>
    <mergeCell ref="G6:H6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1:C31"/>
    <mergeCell ref="D31:F31"/>
    <mergeCell ref="G31:H31"/>
    <mergeCell ref="B32:C32"/>
    <mergeCell ref="D32:F32"/>
    <mergeCell ref="G32:H32"/>
    <mergeCell ref="B33:C33"/>
    <mergeCell ref="D33:F33"/>
    <mergeCell ref="G33:H33"/>
    <mergeCell ref="B34:C34"/>
    <mergeCell ref="D34:F34"/>
    <mergeCell ref="G34:H34"/>
    <mergeCell ref="B35:C35"/>
    <mergeCell ref="D35:F35"/>
    <mergeCell ref="G35:H35"/>
    <mergeCell ref="B36:C36"/>
    <mergeCell ref="D36:F36"/>
    <mergeCell ref="G36:H36"/>
    <mergeCell ref="B37:C37"/>
    <mergeCell ref="D37:F37"/>
    <mergeCell ref="G37:H37"/>
    <mergeCell ref="B38:C38"/>
    <mergeCell ref="D38:F38"/>
    <mergeCell ref="G38:H38"/>
    <mergeCell ref="B39:C39"/>
    <mergeCell ref="D39:F39"/>
    <mergeCell ref="G39:H39"/>
    <mergeCell ref="B40:C40"/>
    <mergeCell ref="D40:F40"/>
    <mergeCell ref="G40:H40"/>
    <mergeCell ref="B41:C41"/>
    <mergeCell ref="D41:F41"/>
    <mergeCell ref="G41:H41"/>
    <mergeCell ref="A87:D87"/>
    <mergeCell ref="B88:H88"/>
    <mergeCell ref="B91:H91"/>
    <mergeCell ref="B92:H92"/>
    <mergeCell ref="A6:A41"/>
    <mergeCell ref="A43:A48"/>
    <mergeCell ref="A49:A71"/>
    <mergeCell ref="A73:A81"/>
    <mergeCell ref="A82:A85"/>
    <mergeCell ref="A89:A90"/>
    <mergeCell ref="B43:B44"/>
    <mergeCell ref="B45:B46"/>
    <mergeCell ref="B47:B48"/>
    <mergeCell ref="B49:B55"/>
    <mergeCell ref="B56:B60"/>
    <mergeCell ref="B61:B63"/>
    <mergeCell ref="B64:B65"/>
    <mergeCell ref="B66:B68"/>
    <mergeCell ref="B69:B71"/>
    <mergeCell ref="B74:B76"/>
    <mergeCell ref="B77:B79"/>
    <mergeCell ref="B80:B81"/>
    <mergeCell ref="B89:H90"/>
  </mergeCells>
  <pageMargins left="0.550694444444444" right="0.393055555555556" top="0.472222222222222" bottom="0.432638888888889" header="0.3" footer="0.3"/>
  <pageSetup paperSize="9" scale="98" fitToHeight="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部门整体支出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cici</cp:lastModifiedBy>
  <dcterms:created xsi:type="dcterms:W3CDTF">2006-09-13T11:21:00Z</dcterms:created>
  <dcterms:modified xsi:type="dcterms:W3CDTF">2024-09-09T02:38:39Z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EC78FC902A4640E8A61796A88D9B7485</vt:lpwstr>
  </property>
</Properties>
</file>