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市汇总公示表" sheetId="1" r:id="rId1"/>
    <sheet name="如城街道" sheetId="2" r:id="rId2"/>
    <sheet name="东陈镇" sheetId="3" r:id="rId3"/>
    <sheet name="丁堰镇" sheetId="4" r:id="rId4"/>
    <sheet name="白蒲镇" sheetId="5" r:id="rId5"/>
    <sheet name="下原镇" sheetId="6" r:id="rId6"/>
    <sheet name="九华镇" sheetId="7" r:id="rId7"/>
    <sheet name="石庄镇" sheetId="8" r:id="rId8"/>
    <sheet name="长江镇" sheetId="9" r:id="rId9"/>
    <sheet name="吴窑镇" sheetId="10" r:id="rId10"/>
    <sheet name="江安镇" sheetId="11" r:id="rId11"/>
    <sheet name="搬经镇" sheetId="12" r:id="rId12"/>
    <sheet name="磨头镇" sheetId="13" r:id="rId13"/>
    <sheet name="城南街道" sheetId="14" r:id="rId14"/>
    <sheet name="城北街道" sheetId="15" r:id="rId15"/>
  </sheets>
  <calcPr calcId="144525"/>
</workbook>
</file>

<file path=xl/sharedStrings.xml><?xml version="1.0" encoding="utf-8"?>
<sst xmlns="http://schemas.openxmlformats.org/spreadsheetml/2006/main" count="542" uniqueCount="366">
  <si>
    <t>附表：</t>
  </si>
  <si>
    <t>如皋市2025年耕地地力保护补贴结果公示表</t>
  </si>
  <si>
    <t>序号</t>
  </si>
  <si>
    <t>乡镇名称</t>
  </si>
  <si>
    <t>补贴村数（个）</t>
  </si>
  <si>
    <t>补贴户数（户）</t>
  </si>
  <si>
    <t>土地确权面积或二轮承包耕地面积（亩）</t>
  </si>
  <si>
    <t>采用排除法排除的面积（亩）</t>
  </si>
  <si>
    <t>应享受补贴面积（亩）</t>
  </si>
  <si>
    <t>补贴金额（元）</t>
  </si>
  <si>
    <t>如城街道</t>
  </si>
  <si>
    <t>东陈镇</t>
  </si>
  <si>
    <t>丁堰镇</t>
  </si>
  <si>
    <t>白蒲镇</t>
  </si>
  <si>
    <t>下原镇</t>
  </si>
  <si>
    <t>九华镇</t>
  </si>
  <si>
    <t>石庄镇</t>
  </si>
  <si>
    <t>长江镇</t>
  </si>
  <si>
    <t>吴窑镇</t>
  </si>
  <si>
    <t>江安镇</t>
  </si>
  <si>
    <t>搬经镇</t>
  </si>
  <si>
    <t>磨头镇</t>
  </si>
  <si>
    <t>城南街道</t>
  </si>
  <si>
    <t>城北街道</t>
  </si>
  <si>
    <t>合计</t>
  </si>
  <si>
    <t>江苏省2025年耕地地力保护补贴分村汇总表</t>
  </si>
  <si>
    <r>
      <rPr>
        <sz val="12"/>
        <color rgb="FF000000"/>
        <rFont val="华文楷体"/>
        <charset val="134"/>
      </rPr>
      <t xml:space="preserve">如皋市 </t>
    </r>
    <r>
      <rPr>
        <u/>
        <sz val="12"/>
        <color rgb="FF000000"/>
        <rFont val="华文楷体"/>
        <charset val="134"/>
      </rPr>
      <t xml:space="preserve"> 如城街道 </t>
    </r>
    <r>
      <rPr>
        <sz val="12"/>
        <color rgb="FF000000"/>
        <rFont val="华文楷体"/>
        <charset val="134"/>
      </rPr>
      <t>人民政府（管委会、办事处）（盖章）</t>
    </r>
  </si>
  <si>
    <t>村名</t>
  </si>
  <si>
    <t>补贴组数（个）</t>
  </si>
  <si>
    <t>补贴普通农户数（户）</t>
  </si>
  <si>
    <t>流转补贴受益方数量（个）</t>
  </si>
  <si>
    <t>镇村机动地补贴数量（个）</t>
  </si>
  <si>
    <t>面积（补贴依据的面积）（亩）</t>
  </si>
  <si>
    <t>备注</t>
  </si>
  <si>
    <t>老南村</t>
  </si>
  <si>
    <t>城西社区</t>
  </si>
  <si>
    <t>大殷社区</t>
  </si>
  <si>
    <t>方庄村</t>
  </si>
  <si>
    <t>沿河村</t>
  </si>
  <si>
    <t>光华村</t>
  </si>
  <si>
    <t>宗岱村</t>
  </si>
  <si>
    <t>凌青村</t>
  </si>
  <si>
    <t>十里社区</t>
  </si>
  <si>
    <t>新官村</t>
  </si>
  <si>
    <t>新民社区</t>
  </si>
  <si>
    <t>长港村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</si>
  <si>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东陈  </t>
    </r>
    <r>
      <rPr>
        <sz val="14"/>
        <color theme="1"/>
        <rFont val="仿宋_GB2312"/>
        <charset val="134"/>
      </rPr>
      <t>镇人民政府（盖章）</t>
    </r>
  </si>
  <si>
    <t>洪桥</t>
  </si>
  <si>
    <t>杨庄</t>
  </si>
  <si>
    <t>汤湾</t>
  </si>
  <si>
    <t>山河</t>
  </si>
  <si>
    <t>杭桥</t>
  </si>
  <si>
    <t>蒋宗</t>
  </si>
  <si>
    <t>范桥</t>
  </si>
  <si>
    <t>尚书</t>
  </si>
  <si>
    <t>北庄</t>
  </si>
  <si>
    <t>南庄</t>
  </si>
  <si>
    <t>冯堡</t>
  </si>
  <si>
    <t>石池</t>
  </si>
  <si>
    <t>徐湾</t>
  </si>
  <si>
    <t>南东陈</t>
  </si>
  <si>
    <t>双群</t>
  </si>
  <si>
    <t>雪东</t>
  </si>
  <si>
    <t>雪洪</t>
  </si>
  <si>
    <t>雪居</t>
  </si>
  <si>
    <t>刘亮</t>
  </si>
  <si>
    <t>刘杨</t>
  </si>
  <si>
    <t>凌云</t>
  </si>
  <si>
    <t>南居</t>
  </si>
  <si>
    <t>万富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</si>
  <si>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丁堰  </t>
    </r>
    <r>
      <rPr>
        <sz val="14"/>
        <color theme="1"/>
        <rFont val="仿宋_GB2312"/>
        <charset val="134"/>
      </rPr>
      <t>镇人民政府（盖章）</t>
    </r>
  </si>
  <si>
    <t>红桥</t>
  </si>
  <si>
    <t>朝阳</t>
  </si>
  <si>
    <t>刘海</t>
  </si>
  <si>
    <t>堰南</t>
  </si>
  <si>
    <t>新堰</t>
  </si>
  <si>
    <t>夏圩</t>
  </si>
  <si>
    <t>凤山</t>
  </si>
  <si>
    <t>赵明</t>
  </si>
  <si>
    <t>鞠庄</t>
  </si>
  <si>
    <t>皋南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</si>
  <si>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白蒲  </t>
    </r>
    <r>
      <rPr>
        <sz val="14"/>
        <color theme="1"/>
        <rFont val="仿宋_GB2312"/>
        <charset val="134"/>
      </rPr>
      <t>镇人民政府（盖章）</t>
    </r>
  </si>
  <si>
    <t>黄行村</t>
  </si>
  <si>
    <t>姚家园村</t>
  </si>
  <si>
    <t>松杨社区</t>
  </si>
  <si>
    <t>朱家桥村</t>
  </si>
  <si>
    <t>钱园社区</t>
  </si>
  <si>
    <t>蒲东社区</t>
  </si>
  <si>
    <t>康庄村</t>
  </si>
  <si>
    <t>朱窑村</t>
  </si>
  <si>
    <t>文峰社区</t>
  </si>
  <si>
    <t>姜北村</t>
  </si>
  <si>
    <t>蒲西社区</t>
  </si>
  <si>
    <t>前进社区</t>
  </si>
  <si>
    <t>邓杨村</t>
  </si>
  <si>
    <t>唐堡村</t>
  </si>
  <si>
    <t>沈桥村</t>
  </si>
  <si>
    <t>杨家园村</t>
  </si>
  <si>
    <t>顾岱村</t>
  </si>
  <si>
    <t>新陆村</t>
  </si>
  <si>
    <t>斜庄社区</t>
  </si>
  <si>
    <t>文著社区</t>
  </si>
  <si>
    <t>月旦社区</t>
  </si>
  <si>
    <t>沈腰村</t>
  </si>
  <si>
    <t>蒋殿社区</t>
  </si>
  <si>
    <t>桥口村</t>
  </si>
  <si>
    <t>合兴村</t>
  </si>
  <si>
    <t>林梓社区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</si>
  <si>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下原  </t>
    </r>
    <r>
      <rPr>
        <sz val="14"/>
        <color theme="1"/>
        <rFont val="仿宋_GB2312"/>
        <charset val="134"/>
      </rPr>
      <t>镇人民政府（盖章）</t>
    </r>
  </si>
  <si>
    <t>白李</t>
  </si>
  <si>
    <t>蔡荡</t>
  </si>
  <si>
    <t>陈桥</t>
  </si>
  <si>
    <t>花园头</t>
  </si>
  <si>
    <t>老坝</t>
  </si>
  <si>
    <t>藕池</t>
  </si>
  <si>
    <t>沈阳</t>
  </si>
  <si>
    <t>曙光</t>
  </si>
  <si>
    <t>桃园</t>
  </si>
  <si>
    <t>文庄</t>
  </si>
  <si>
    <t>下原居</t>
  </si>
  <si>
    <t>腰庄</t>
  </si>
  <si>
    <t>野树</t>
  </si>
  <si>
    <t>张庄</t>
  </si>
  <si>
    <t>邹庄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</si>
  <si>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九华  </t>
    </r>
    <r>
      <rPr>
        <sz val="14"/>
        <color theme="1"/>
        <rFont val="仿宋_GB2312"/>
        <charset val="134"/>
      </rPr>
      <t>镇人民政府（盖章）</t>
    </r>
  </si>
  <si>
    <t>九华居</t>
  </si>
  <si>
    <t>郭李居</t>
  </si>
  <si>
    <t>二甲村</t>
  </si>
  <si>
    <t>洋港村</t>
  </si>
  <si>
    <t>赵元村</t>
  </si>
  <si>
    <t>马桥村</t>
  </si>
  <si>
    <t>如海村</t>
  </si>
  <si>
    <t>龙舌村</t>
  </si>
  <si>
    <t>杨码村</t>
  </si>
  <si>
    <t>郭洋村</t>
  </si>
  <si>
    <t>郑甸居</t>
  </si>
  <si>
    <t>小马桥</t>
  </si>
  <si>
    <t>姜园村</t>
  </si>
  <si>
    <t>云屏村</t>
  </si>
  <si>
    <t>丝渔村</t>
  </si>
  <si>
    <t>耿扇村</t>
  </si>
  <si>
    <t>营防居</t>
  </si>
  <si>
    <t>营西村</t>
  </si>
  <si>
    <t>四圩居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</si>
  <si>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石庄  </t>
    </r>
    <r>
      <rPr>
        <sz val="14"/>
        <color theme="1"/>
        <rFont val="仿宋_GB2312"/>
        <charset val="134"/>
      </rPr>
      <t>镇人民政府（盖章）</t>
    </r>
  </si>
  <si>
    <t>闸口</t>
  </si>
  <si>
    <t>楼房</t>
  </si>
  <si>
    <t>思江</t>
  </si>
  <si>
    <t>草张庄</t>
  </si>
  <si>
    <t>邹蔡</t>
  </si>
  <si>
    <t>唐埠</t>
  </si>
  <si>
    <t>砖桥</t>
  </si>
  <si>
    <t>石庄居</t>
  </si>
  <si>
    <t>海圩</t>
  </si>
  <si>
    <t>何正</t>
  </si>
  <si>
    <t>洪港</t>
  </si>
  <si>
    <t>铁篱</t>
  </si>
  <si>
    <t>新生港</t>
  </si>
  <si>
    <t>永兴</t>
  </si>
  <si>
    <t>张黄港</t>
  </si>
  <si>
    <t>张杨园</t>
  </si>
  <si>
    <t>石南</t>
  </si>
  <si>
    <t>蔡炎</t>
  </si>
  <si>
    <t>石北</t>
  </si>
  <si>
    <t>凤龙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</si>
  <si>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长江  </t>
    </r>
    <r>
      <rPr>
        <sz val="14"/>
        <color theme="1"/>
        <rFont val="仿宋_GB2312"/>
        <charset val="134"/>
      </rPr>
      <t>镇人民政府（盖章）</t>
    </r>
  </si>
  <si>
    <t>郭园社区</t>
  </si>
  <si>
    <t>田王村</t>
  </si>
  <si>
    <t>顾桥社区</t>
  </si>
  <si>
    <t>义圩社区</t>
  </si>
  <si>
    <t>田桥社区</t>
  </si>
  <si>
    <t>车马湖社区</t>
  </si>
  <si>
    <t>富圩村</t>
  </si>
  <si>
    <t>范刘社区</t>
  </si>
  <si>
    <t>刘胜村</t>
  </si>
  <si>
    <t>杨洲社区</t>
  </si>
  <si>
    <t>谢楼村</t>
  </si>
  <si>
    <t>薛窑社区</t>
  </si>
  <si>
    <t>郭南村</t>
  </si>
  <si>
    <t>蔡埠庄村</t>
  </si>
  <si>
    <t>长江社区</t>
  </si>
  <si>
    <t>永丰社区</t>
  </si>
  <si>
    <t>永平闸社区</t>
  </si>
  <si>
    <t>中心沙社区</t>
  </si>
  <si>
    <t>三洞口社区</t>
  </si>
  <si>
    <t>永福社区</t>
  </si>
  <si>
    <t>蒲港社区</t>
  </si>
  <si>
    <t>长青社区</t>
  </si>
  <si>
    <t>知青社区</t>
  </si>
  <si>
    <t>场东社区</t>
  </si>
  <si>
    <t>平南社区</t>
  </si>
  <si>
    <t>头案社区</t>
  </si>
  <si>
    <t>二百亩社区</t>
  </si>
  <si>
    <t>二案社区</t>
  </si>
  <si>
    <t>蚕种场</t>
  </si>
  <si>
    <t>棉种场</t>
  </si>
  <si>
    <t>良种场</t>
  </si>
  <si>
    <t>中心沙养殖场</t>
  </si>
  <si>
    <t>江滩办</t>
  </si>
  <si>
    <t>南通市粮棉原种场</t>
  </si>
  <si>
    <t>沿江农科所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</si>
  <si>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吴窑  </t>
    </r>
    <r>
      <rPr>
        <sz val="14"/>
        <color theme="1"/>
        <rFont val="仿宋_GB2312"/>
        <charset val="134"/>
      </rPr>
      <t>镇人民政府（盖章）</t>
    </r>
  </si>
  <si>
    <t>吴窑居</t>
  </si>
  <si>
    <t>黄石居</t>
  </si>
  <si>
    <t>沈徐村</t>
  </si>
  <si>
    <t>钱庄居</t>
  </si>
  <si>
    <t>陈家村</t>
  </si>
  <si>
    <t>何柳村</t>
  </si>
  <si>
    <t>沈甸村</t>
  </si>
  <si>
    <t>三元居</t>
  </si>
  <si>
    <t>大石居</t>
  </si>
  <si>
    <t>立新居</t>
  </si>
  <si>
    <t>小马居</t>
  </si>
  <si>
    <t>龙河村</t>
  </si>
  <si>
    <t>平田村</t>
  </si>
  <si>
    <t>四房居</t>
  </si>
  <si>
    <t>长西村</t>
  </si>
  <si>
    <t>长庄村</t>
  </si>
  <si>
    <t>老庄村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</si>
  <si>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江安  </t>
    </r>
    <r>
      <rPr>
        <sz val="14"/>
        <color theme="1"/>
        <rFont val="仿宋_GB2312"/>
        <charset val="134"/>
      </rPr>
      <t>镇人民政府（盖章）</t>
    </r>
  </si>
  <si>
    <t>镇中居委会</t>
  </si>
  <si>
    <t>宁通居委会</t>
  </si>
  <si>
    <t>朗庙村委会</t>
  </si>
  <si>
    <t>新建村委会</t>
  </si>
  <si>
    <t>百新村委会</t>
  </si>
  <si>
    <t>佘圩村委会</t>
  </si>
  <si>
    <t>葛市村委会</t>
  </si>
  <si>
    <t>北园村委会</t>
  </si>
  <si>
    <t>徐葛村委会</t>
  </si>
  <si>
    <t>周群村委会</t>
  </si>
  <si>
    <t>徐黄村委会</t>
  </si>
  <si>
    <t>环池村委会</t>
  </si>
  <si>
    <t>六团村委会</t>
  </si>
  <si>
    <t>申九村委会</t>
  </si>
  <si>
    <t>鄂埭村委会</t>
  </si>
  <si>
    <t>徐柴村委会</t>
  </si>
  <si>
    <t>黄建村委会</t>
  </si>
  <si>
    <t>黄市新村委会</t>
  </si>
  <si>
    <t>中心村委会</t>
  </si>
  <si>
    <t>联络新村委会</t>
  </si>
  <si>
    <t>曹杜村委会</t>
  </si>
  <si>
    <t>陈严村委会</t>
  </si>
  <si>
    <t>合作村委会</t>
  </si>
  <si>
    <t>马堡村委会</t>
  </si>
  <si>
    <t>戈堡村委会</t>
  </si>
  <si>
    <t>胜利居委会</t>
  </si>
  <si>
    <t>陈庄村委会</t>
  </si>
  <si>
    <t>周庄村委会</t>
  </si>
  <si>
    <t>西庄村委会</t>
  </si>
  <si>
    <t>黄庄村委会</t>
  </si>
  <si>
    <t>章庄村委会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</si>
  <si>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搬经  </t>
    </r>
    <r>
      <rPr>
        <sz val="14"/>
        <color theme="1"/>
        <rFont val="仿宋_GB2312"/>
        <charset val="134"/>
      </rPr>
      <t>镇人民政府（盖章）</t>
    </r>
  </si>
  <si>
    <t>梅甸</t>
  </si>
  <si>
    <t>谢甸</t>
  </si>
  <si>
    <t>加力</t>
  </si>
  <si>
    <t>加马</t>
  </si>
  <si>
    <t>焦港</t>
  </si>
  <si>
    <t>丁许</t>
  </si>
  <si>
    <t>搬东</t>
  </si>
  <si>
    <t>搬居</t>
  </si>
  <si>
    <t>严鲍</t>
  </si>
  <si>
    <t>群岸</t>
  </si>
  <si>
    <t>朱夏</t>
  </si>
  <si>
    <t>芹界</t>
  </si>
  <si>
    <t>鞠桥</t>
  </si>
  <si>
    <t>夏堡</t>
  </si>
  <si>
    <t>任庄</t>
  </si>
  <si>
    <t>湖刘</t>
  </si>
  <si>
    <t>林上</t>
  </si>
  <si>
    <t>肖马</t>
  </si>
  <si>
    <t>兴夏</t>
  </si>
  <si>
    <t>龙桥</t>
  </si>
  <si>
    <t>港桥</t>
  </si>
  <si>
    <t>晓庄</t>
  </si>
  <si>
    <t>刘庄</t>
  </si>
  <si>
    <t>卢庄</t>
  </si>
  <si>
    <t>中心居</t>
  </si>
  <si>
    <t>高明庄</t>
  </si>
  <si>
    <t>鲍庄</t>
  </si>
  <si>
    <t>万全</t>
  </si>
  <si>
    <t>楼冯</t>
  </si>
  <si>
    <t>土山</t>
  </si>
  <si>
    <t>横埭</t>
  </si>
  <si>
    <t>袁庄</t>
  </si>
  <si>
    <t>叶庄</t>
  </si>
  <si>
    <t>董王</t>
  </si>
  <si>
    <r>
      <rPr>
        <sz val="14"/>
        <color theme="1"/>
        <rFont val="仿宋_GB2312"/>
        <charset val="134"/>
      </rPr>
      <t>如皋市</t>
    </r>
    <r>
      <rPr>
        <u/>
        <sz val="14"/>
        <color theme="1"/>
        <rFont val="仿宋_GB2312"/>
        <charset val="134"/>
      </rPr>
      <t xml:space="preserve">  磨头  </t>
    </r>
    <r>
      <rPr>
        <sz val="14"/>
        <color theme="1"/>
        <rFont val="仿宋_GB2312"/>
        <charset val="134"/>
      </rPr>
      <t>镇人民政府（盖章）</t>
    </r>
  </si>
  <si>
    <t>磨居</t>
  </si>
  <si>
    <t>丁冒</t>
  </si>
  <si>
    <t>天阳</t>
  </si>
  <si>
    <t>星港</t>
  </si>
  <si>
    <t>新徐</t>
  </si>
  <si>
    <t>严狄</t>
  </si>
  <si>
    <t>兴韩</t>
  </si>
  <si>
    <t>高李</t>
  </si>
  <si>
    <t>顾沈</t>
  </si>
  <si>
    <t>朗张</t>
  </si>
  <si>
    <t>高庄</t>
  </si>
  <si>
    <t>老户</t>
  </si>
  <si>
    <t>董堡</t>
  </si>
  <si>
    <t>曹石</t>
  </si>
  <si>
    <t>邓高</t>
  </si>
  <si>
    <t>场西</t>
  </si>
  <si>
    <t>场东</t>
  </si>
  <si>
    <t>十字桥</t>
  </si>
  <si>
    <t>新联</t>
  </si>
  <si>
    <t>塘湾</t>
  </si>
  <si>
    <t>新港</t>
  </si>
  <si>
    <r>
      <rPr>
        <sz val="14"/>
        <color theme="1"/>
        <rFont val="仿宋_GB2312"/>
        <charset val="134"/>
      </rPr>
      <t>如皋市人民政府</t>
    </r>
    <r>
      <rPr>
        <u/>
        <sz val="14"/>
        <color theme="1"/>
        <rFont val="仿宋_GB2312"/>
        <charset val="134"/>
      </rPr>
      <t xml:space="preserve">  城南  </t>
    </r>
    <r>
      <rPr>
        <sz val="14"/>
        <color theme="1"/>
        <rFont val="仿宋_GB2312"/>
        <charset val="134"/>
      </rPr>
      <t>街道办事处（盖章）</t>
    </r>
  </si>
  <si>
    <t>申徐村</t>
  </si>
  <si>
    <t>夏庄社区</t>
  </si>
  <si>
    <t>左邬村</t>
  </si>
  <si>
    <t>建设社区</t>
  </si>
  <si>
    <t>育华村</t>
  </si>
  <si>
    <t>明池村</t>
  </si>
  <si>
    <t>杨花桥村</t>
  </si>
  <si>
    <t>新庄村</t>
  </si>
  <si>
    <t>桃林</t>
  </si>
  <si>
    <t>张八里</t>
  </si>
  <si>
    <t>宋家桥</t>
  </si>
  <si>
    <t>新华</t>
  </si>
  <si>
    <t>桃北村</t>
  </si>
  <si>
    <t>马塘</t>
  </si>
  <si>
    <t>天堡</t>
  </si>
  <si>
    <t>肖陆</t>
  </si>
  <si>
    <r>
      <rPr>
        <sz val="14"/>
        <color theme="1"/>
        <rFont val="仿宋_GB2312"/>
        <charset val="134"/>
      </rPr>
      <t>如皋市人民政府</t>
    </r>
    <r>
      <rPr>
        <u/>
        <sz val="14"/>
        <color theme="1"/>
        <rFont val="仿宋_GB2312"/>
        <charset val="134"/>
      </rPr>
      <t xml:space="preserve">  城北 </t>
    </r>
    <r>
      <rPr>
        <sz val="14"/>
        <color theme="1"/>
        <rFont val="仿宋_GB2312"/>
        <charset val="134"/>
      </rPr>
      <t>街道办事处（盖章）</t>
    </r>
  </si>
  <si>
    <t>陆姚</t>
  </si>
  <si>
    <t>何庄</t>
  </si>
  <si>
    <t>十里墩</t>
  </si>
  <si>
    <t>纪港</t>
  </si>
  <si>
    <t>八角井</t>
  </si>
  <si>
    <t>顾巷</t>
  </si>
  <si>
    <t>复兴庄</t>
  </si>
  <si>
    <t>狮垛</t>
  </si>
  <si>
    <t>朱厦</t>
  </si>
  <si>
    <t>民实</t>
  </si>
  <si>
    <t>野林</t>
  </si>
  <si>
    <t>花园桥</t>
  </si>
  <si>
    <t>浦东</t>
  </si>
  <si>
    <t>袁桥</t>
  </si>
  <si>
    <t>东风</t>
  </si>
  <si>
    <t>庆余</t>
  </si>
  <si>
    <t>太平</t>
  </si>
  <si>
    <t>鹿门</t>
  </si>
  <si>
    <t>邓园</t>
  </si>
  <si>
    <t>新生</t>
  </si>
  <si>
    <t>新王庄</t>
  </si>
  <si>
    <t>城北</t>
  </si>
  <si>
    <t>柴湾</t>
  </si>
  <si>
    <t>里庄</t>
  </si>
  <si>
    <t>万新</t>
  </si>
  <si>
    <t>镇南</t>
  </si>
  <si>
    <t>双龙</t>
  </si>
  <si>
    <t>天河桥</t>
  </si>
  <si>
    <t>桥港</t>
  </si>
  <si>
    <t>戴庄</t>
  </si>
  <si>
    <t>平园池</t>
  </si>
  <si>
    <t>杨宗</t>
  </si>
  <si>
    <t>志勇</t>
  </si>
  <si>
    <t>双楼庄</t>
  </si>
  <si>
    <t>复兴</t>
  </si>
  <si>
    <t>普济</t>
  </si>
  <si>
    <t>陆桥</t>
  </si>
  <si>
    <t>阚庄</t>
  </si>
  <si>
    <t>邵庄</t>
  </si>
  <si>
    <t>农科所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</si>
</sst>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);[Red]\(0\)"/>
    <numFmt numFmtId="179" formatCode="0.00_ "/>
    <numFmt numFmtId="180" formatCode="#,###"/>
  </numFmts>
  <fonts count="36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华文楷体"/>
      <charset val="134"/>
    </font>
    <font>
      <sz val="12"/>
      <color rgb="FF000000"/>
      <name val="Times New Roman"/>
      <charset val="134"/>
    </font>
    <font>
      <b/>
      <sz val="12"/>
      <name val="华文楷体"/>
      <charset val="134"/>
    </font>
    <font>
      <b/>
      <sz val="14"/>
      <color theme="1"/>
      <name val="黑体"/>
      <charset val="134"/>
    </font>
    <font>
      <b/>
      <sz val="18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u/>
      <sz val="14"/>
      <color theme="1"/>
      <name val="仿宋_GB2312"/>
      <charset val="134"/>
    </font>
    <font>
      <u/>
      <sz val="12"/>
      <color rgb="FF000000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0" borderId="0"/>
    <xf numFmtId="0" fontId="31" fillId="0" borderId="4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30" fillId="27" borderId="8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3" fillId="0" borderId="0"/>
    <xf numFmtId="0" fontId="13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0" borderId="0" applyNumberFormat="0" applyFill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1" fillId="0" borderId="0" xfId="0" applyNumberFormat="1" applyFont="1" applyFill="1" applyAlignment="1">
      <alignment horizontal="center" vertical="center"/>
    </xf>
    <xf numFmtId="179" fontId="2" fillId="0" borderId="0" xfId="0" applyNumberFormat="1" applyFont="1" applyFill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79" fontId="2" fillId="0" borderId="0" xfId="0" applyNumberFormat="1" applyFont="1" applyFill="1" applyAlignment="1">
      <alignment horizontal="left"/>
    </xf>
    <xf numFmtId="176" fontId="0" fillId="0" borderId="0" xfId="0" applyNumberFormat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R23" sqref="R23"/>
    </sheetView>
  </sheetViews>
  <sheetFormatPr defaultColWidth="9" defaultRowHeight="13.5" outlineLevelCol="7"/>
  <cols>
    <col min="2" max="2" width="14.875" customWidth="1"/>
    <col min="3" max="3" width="13.625" customWidth="1"/>
    <col min="4" max="4" width="12.75" customWidth="1"/>
    <col min="5" max="5" width="18.125" customWidth="1"/>
    <col min="6" max="6" width="14.625" customWidth="1"/>
    <col min="7" max="7" width="20.25" customWidth="1"/>
    <col min="8" max="8" width="26.5" customWidth="1"/>
  </cols>
  <sheetData>
    <row r="1" ht="18.75" spans="1:2">
      <c r="A1" s="26" t="s">
        <v>0</v>
      </c>
      <c r="B1" s="26"/>
    </row>
    <row r="2" ht="32" customHeight="1" spans="1:8">
      <c r="A2" s="27" t="s">
        <v>1</v>
      </c>
      <c r="B2" s="27"/>
      <c r="C2" s="27"/>
      <c r="D2" s="27"/>
      <c r="E2" s="27"/>
      <c r="F2" s="27"/>
      <c r="G2" s="27"/>
      <c r="H2" s="27"/>
    </row>
    <row r="3" ht="40.5" spans="1:8">
      <c r="A3" s="3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3.5" customHeight="1" spans="1:8">
      <c r="A4" s="28">
        <v>1</v>
      </c>
      <c r="B4" s="3" t="s">
        <v>10</v>
      </c>
      <c r="C4" s="8">
        <v>12</v>
      </c>
      <c r="D4" s="8">
        <v>8314</v>
      </c>
      <c r="E4" s="9">
        <v>30261.24</v>
      </c>
      <c r="F4" s="9">
        <v>7750.25</v>
      </c>
      <c r="G4" s="9">
        <v>22510.99</v>
      </c>
      <c r="H4" s="9">
        <v>2701318.8</v>
      </c>
    </row>
    <row r="5" ht="23.5" customHeight="1" spans="1:8">
      <c r="A5" s="28">
        <v>2</v>
      </c>
      <c r="B5" s="3" t="s">
        <v>11</v>
      </c>
      <c r="C5" s="8">
        <v>23</v>
      </c>
      <c r="D5" s="8">
        <v>20152</v>
      </c>
      <c r="E5" s="9">
        <v>80441.86</v>
      </c>
      <c r="F5" s="9">
        <v>8679.23</v>
      </c>
      <c r="G5" s="9">
        <v>71762.63</v>
      </c>
      <c r="H5" s="9">
        <v>8611515.6</v>
      </c>
    </row>
    <row r="6" ht="23.5" customHeight="1" spans="1:8">
      <c r="A6" s="28">
        <v>3</v>
      </c>
      <c r="B6" s="3" t="s">
        <v>12</v>
      </c>
      <c r="C6" s="8">
        <v>10</v>
      </c>
      <c r="D6" s="8">
        <v>11499</v>
      </c>
      <c r="E6" s="9">
        <v>48914.67</v>
      </c>
      <c r="F6" s="9">
        <v>2929.93</v>
      </c>
      <c r="G6" s="9">
        <v>45984.74</v>
      </c>
      <c r="H6" s="9">
        <v>5518168.8</v>
      </c>
    </row>
    <row r="7" ht="23.5" customHeight="1" spans="1:8">
      <c r="A7" s="28">
        <v>4</v>
      </c>
      <c r="B7" s="3" t="s">
        <v>13</v>
      </c>
      <c r="C7" s="8">
        <v>26</v>
      </c>
      <c r="D7" s="8">
        <v>29166</v>
      </c>
      <c r="E7" s="9">
        <v>110223.43</v>
      </c>
      <c r="F7" s="9">
        <v>10231.87</v>
      </c>
      <c r="G7" s="9">
        <v>99991.56</v>
      </c>
      <c r="H7" s="9">
        <v>11998987.2</v>
      </c>
    </row>
    <row r="8" ht="23.5" customHeight="1" spans="1:8">
      <c r="A8" s="28">
        <v>5</v>
      </c>
      <c r="B8" s="3" t="s">
        <v>14</v>
      </c>
      <c r="C8" s="8">
        <v>15</v>
      </c>
      <c r="D8" s="8">
        <v>15383</v>
      </c>
      <c r="E8" s="9">
        <v>57074.07</v>
      </c>
      <c r="F8" s="9">
        <v>4404.29</v>
      </c>
      <c r="G8" s="9">
        <v>52669.78</v>
      </c>
      <c r="H8" s="9">
        <v>6320373.6</v>
      </c>
    </row>
    <row r="9" ht="23.5" customHeight="1" spans="1:8">
      <c r="A9" s="28">
        <v>6</v>
      </c>
      <c r="B9" s="3" t="s">
        <v>15</v>
      </c>
      <c r="C9" s="8">
        <v>19</v>
      </c>
      <c r="D9" s="8">
        <v>17945</v>
      </c>
      <c r="E9" s="9">
        <v>53625</v>
      </c>
      <c r="F9" s="9">
        <v>5397.6</v>
      </c>
      <c r="G9" s="9">
        <v>48227.4</v>
      </c>
      <c r="H9" s="9">
        <v>5787288</v>
      </c>
    </row>
    <row r="10" ht="23.5" customHeight="1" spans="1:8">
      <c r="A10" s="28">
        <v>7</v>
      </c>
      <c r="B10" s="3" t="s">
        <v>16</v>
      </c>
      <c r="C10" s="8">
        <v>21</v>
      </c>
      <c r="D10" s="8">
        <v>19679</v>
      </c>
      <c r="E10" s="9">
        <v>57480.23</v>
      </c>
      <c r="F10" s="9">
        <v>5723.42</v>
      </c>
      <c r="G10" s="9">
        <v>51756.81</v>
      </c>
      <c r="H10" s="9">
        <v>6210817.2</v>
      </c>
    </row>
    <row r="11" ht="23.5" customHeight="1" spans="1:8">
      <c r="A11" s="28">
        <v>8</v>
      </c>
      <c r="B11" s="3" t="s">
        <v>17</v>
      </c>
      <c r="C11" s="8">
        <v>28</v>
      </c>
      <c r="D11" s="8">
        <v>19723</v>
      </c>
      <c r="E11" s="9">
        <v>64598.55</v>
      </c>
      <c r="F11" s="9">
        <v>7229.5</v>
      </c>
      <c r="G11" s="9">
        <v>57369.05</v>
      </c>
      <c r="H11" s="9">
        <v>6884286</v>
      </c>
    </row>
    <row r="12" ht="23.5" customHeight="1" spans="1:8">
      <c r="A12" s="28">
        <v>9</v>
      </c>
      <c r="B12" s="3" t="s">
        <v>18</v>
      </c>
      <c r="C12" s="8">
        <v>17</v>
      </c>
      <c r="D12" s="8">
        <v>16948</v>
      </c>
      <c r="E12" s="9">
        <v>47037.95</v>
      </c>
      <c r="F12" s="9">
        <v>4250.8</v>
      </c>
      <c r="G12" s="9">
        <v>42787.15</v>
      </c>
      <c r="H12" s="9">
        <v>5134458</v>
      </c>
    </row>
    <row r="13" ht="23.5" customHeight="1" spans="1:8">
      <c r="A13" s="28">
        <v>10</v>
      </c>
      <c r="B13" s="3" t="s">
        <v>19</v>
      </c>
      <c r="C13" s="8">
        <v>31</v>
      </c>
      <c r="D13" s="8">
        <v>30093</v>
      </c>
      <c r="E13" s="9">
        <v>92654.53</v>
      </c>
      <c r="F13" s="9">
        <v>11078.21</v>
      </c>
      <c r="G13" s="9">
        <v>81576.32</v>
      </c>
      <c r="H13" s="9">
        <v>9789158.4</v>
      </c>
    </row>
    <row r="14" ht="23.5" customHeight="1" spans="1:8">
      <c r="A14" s="28">
        <v>11</v>
      </c>
      <c r="B14" s="3" t="s">
        <v>20</v>
      </c>
      <c r="C14" s="8">
        <v>35</v>
      </c>
      <c r="D14" s="8">
        <v>36023</v>
      </c>
      <c r="E14" s="9">
        <v>148710.56</v>
      </c>
      <c r="F14" s="9">
        <v>9106.37</v>
      </c>
      <c r="G14" s="9">
        <v>139604.19</v>
      </c>
      <c r="H14" s="9">
        <v>16752502.8</v>
      </c>
    </row>
    <row r="15" ht="23.5" customHeight="1" spans="1:8">
      <c r="A15" s="28">
        <v>12</v>
      </c>
      <c r="B15" s="3" t="s">
        <v>21</v>
      </c>
      <c r="C15" s="8">
        <v>21</v>
      </c>
      <c r="D15" s="8">
        <v>19990</v>
      </c>
      <c r="E15" s="9">
        <v>77572.64</v>
      </c>
      <c r="F15" s="9">
        <v>17272.6</v>
      </c>
      <c r="G15" s="9">
        <v>60300.04</v>
      </c>
      <c r="H15" s="9">
        <v>7236004.8</v>
      </c>
    </row>
    <row r="16" ht="23.5" customHeight="1" spans="1:8">
      <c r="A16" s="28">
        <v>13</v>
      </c>
      <c r="B16" s="3" t="s">
        <v>22</v>
      </c>
      <c r="C16" s="8">
        <v>16</v>
      </c>
      <c r="D16" s="8">
        <v>11466</v>
      </c>
      <c r="E16" s="9">
        <v>42149.14</v>
      </c>
      <c r="F16" s="9">
        <v>8485.84</v>
      </c>
      <c r="G16" s="9">
        <v>33663.3</v>
      </c>
      <c r="H16" s="9">
        <v>4039596</v>
      </c>
    </row>
    <row r="17" ht="23.5" customHeight="1" spans="1:8">
      <c r="A17" s="28">
        <v>14</v>
      </c>
      <c r="B17" s="3" t="s">
        <v>23</v>
      </c>
      <c r="C17" s="8">
        <v>34</v>
      </c>
      <c r="D17" s="8">
        <v>27713</v>
      </c>
      <c r="E17" s="9">
        <v>108696.03</v>
      </c>
      <c r="F17" s="9">
        <v>12902.12</v>
      </c>
      <c r="G17" s="9">
        <v>95793.91</v>
      </c>
      <c r="H17" s="9">
        <v>11495269.2</v>
      </c>
    </row>
    <row r="18" ht="27" customHeight="1" spans="1:8">
      <c r="A18" s="28" t="s">
        <v>24</v>
      </c>
      <c r="B18" s="28"/>
      <c r="C18" s="8">
        <f>SUM(C4:C17)</f>
        <v>308</v>
      </c>
      <c r="D18" s="8">
        <f>SUM(D4:D17)</f>
        <v>284094</v>
      </c>
      <c r="E18" s="6">
        <f>SUM(E4:E17)</f>
        <v>1019439.9</v>
      </c>
      <c r="F18" s="6">
        <f>SUM(F4:F17)</f>
        <v>115442.03</v>
      </c>
      <c r="G18" s="6">
        <f>SUM(G4:G17)</f>
        <v>903997.87</v>
      </c>
      <c r="H18" s="6">
        <f>SUM(H4:H17)</f>
        <v>108479744.4</v>
      </c>
    </row>
  </sheetData>
  <mergeCells count="2">
    <mergeCell ref="A2:H2"/>
    <mergeCell ref="A18:B18"/>
  </mergeCells>
  <pageMargins left="0.7" right="1.02361111111111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L23" sqref="L23"/>
    </sheetView>
  </sheetViews>
  <sheetFormatPr defaultColWidth="9" defaultRowHeight="13.5"/>
  <cols>
    <col min="7" max="9" width="10.375"/>
    <col min="10" max="10" width="14.12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201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54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202</v>
      </c>
      <c r="C4" s="8">
        <v>28</v>
      </c>
      <c r="D4" s="8">
        <v>1335</v>
      </c>
      <c r="E4" s="5">
        <v>0</v>
      </c>
      <c r="F4" s="8">
        <v>0</v>
      </c>
      <c r="G4" s="6">
        <v>2544.87000000001</v>
      </c>
      <c r="H4" s="9">
        <v>1208.53</v>
      </c>
      <c r="I4" s="6">
        <v>1336.34</v>
      </c>
      <c r="J4" s="6">
        <v>160360.8</v>
      </c>
      <c r="K4" s="15"/>
    </row>
    <row r="5" ht="14.25" spans="1:11">
      <c r="A5" s="7">
        <v>2</v>
      </c>
      <c r="B5" s="3" t="s">
        <v>203</v>
      </c>
      <c r="C5" s="8">
        <v>21</v>
      </c>
      <c r="D5" s="8">
        <v>1063</v>
      </c>
      <c r="E5" s="5">
        <v>0</v>
      </c>
      <c r="F5" s="8">
        <v>0</v>
      </c>
      <c r="G5" s="6">
        <v>2761.6</v>
      </c>
      <c r="H5" s="9">
        <v>210.54</v>
      </c>
      <c r="I5" s="6">
        <v>2551.06</v>
      </c>
      <c r="J5" s="6">
        <v>306127.2</v>
      </c>
      <c r="K5" s="15"/>
    </row>
    <row r="6" ht="14.25" spans="1:11">
      <c r="A6" s="7">
        <v>3</v>
      </c>
      <c r="B6" s="3" t="s">
        <v>204</v>
      </c>
      <c r="C6" s="8">
        <v>25</v>
      </c>
      <c r="D6" s="8">
        <v>1128</v>
      </c>
      <c r="E6" s="5">
        <v>0</v>
      </c>
      <c r="F6" s="8">
        <v>0</v>
      </c>
      <c r="G6" s="6">
        <v>3452.59</v>
      </c>
      <c r="H6" s="9">
        <v>145.67</v>
      </c>
      <c r="I6" s="6">
        <v>3306.92</v>
      </c>
      <c r="J6" s="6">
        <v>396830.4</v>
      </c>
      <c r="K6" s="15"/>
    </row>
    <row r="7" ht="14.25" spans="1:11">
      <c r="A7" s="7">
        <v>4</v>
      </c>
      <c r="B7" s="3" t="s">
        <v>205</v>
      </c>
      <c r="C7" s="8">
        <v>21</v>
      </c>
      <c r="D7" s="8">
        <v>1011</v>
      </c>
      <c r="E7" s="5">
        <v>0</v>
      </c>
      <c r="F7" s="8">
        <v>0</v>
      </c>
      <c r="G7" s="6">
        <v>2239.6</v>
      </c>
      <c r="H7" s="9">
        <v>71.51</v>
      </c>
      <c r="I7" s="6">
        <v>2168.09</v>
      </c>
      <c r="J7" s="6">
        <v>260170.8</v>
      </c>
      <c r="K7" s="15"/>
    </row>
    <row r="8" ht="14.25" spans="1:11">
      <c r="A8" s="7">
        <v>5</v>
      </c>
      <c r="B8" s="3" t="s">
        <v>206</v>
      </c>
      <c r="C8" s="8">
        <v>30</v>
      </c>
      <c r="D8" s="8">
        <v>1169</v>
      </c>
      <c r="E8" s="5">
        <v>0</v>
      </c>
      <c r="F8" s="8">
        <v>0</v>
      </c>
      <c r="G8" s="6">
        <v>2755.69</v>
      </c>
      <c r="H8" s="9">
        <v>281.46</v>
      </c>
      <c r="I8" s="6">
        <v>2474.23</v>
      </c>
      <c r="J8" s="6">
        <v>296907.6</v>
      </c>
      <c r="K8" s="15"/>
    </row>
    <row r="9" ht="14.25" spans="1:11">
      <c r="A9" s="7">
        <v>6</v>
      </c>
      <c r="B9" s="3" t="s">
        <v>207</v>
      </c>
      <c r="C9" s="8">
        <v>20</v>
      </c>
      <c r="D9" s="8">
        <v>990</v>
      </c>
      <c r="E9" s="5">
        <v>0</v>
      </c>
      <c r="F9" s="8">
        <v>0</v>
      </c>
      <c r="G9" s="6">
        <v>1874.89</v>
      </c>
      <c r="H9" s="9">
        <v>98.91</v>
      </c>
      <c r="I9" s="6">
        <v>1775.98</v>
      </c>
      <c r="J9" s="6">
        <v>213117.6</v>
      </c>
      <c r="K9" s="15"/>
    </row>
    <row r="10" ht="14.25" spans="1:11">
      <c r="A10" s="7">
        <v>7</v>
      </c>
      <c r="B10" s="3" t="s">
        <v>208</v>
      </c>
      <c r="C10" s="8">
        <v>28</v>
      </c>
      <c r="D10" s="8">
        <v>1052</v>
      </c>
      <c r="E10" s="5">
        <v>0</v>
      </c>
      <c r="F10" s="8">
        <v>0</v>
      </c>
      <c r="G10" s="6">
        <v>2327.13</v>
      </c>
      <c r="H10" s="9">
        <v>161.18</v>
      </c>
      <c r="I10" s="6">
        <v>2165.95</v>
      </c>
      <c r="J10" s="6">
        <v>259914</v>
      </c>
      <c r="K10" s="15"/>
    </row>
    <row r="11" ht="14.25" spans="1:11">
      <c r="A11" s="7">
        <v>8</v>
      </c>
      <c r="B11" s="3" t="s">
        <v>209</v>
      </c>
      <c r="C11" s="8">
        <v>23</v>
      </c>
      <c r="D11" s="8">
        <v>962</v>
      </c>
      <c r="E11" s="5">
        <v>0</v>
      </c>
      <c r="F11" s="8">
        <v>0</v>
      </c>
      <c r="G11" s="6">
        <v>1959.34</v>
      </c>
      <c r="H11" s="9"/>
      <c r="I11" s="6">
        <v>1959.34</v>
      </c>
      <c r="J11" s="6">
        <v>235120.8</v>
      </c>
      <c r="K11" s="15"/>
    </row>
    <row r="12" ht="14.25" spans="1:11">
      <c r="A12" s="7">
        <v>9</v>
      </c>
      <c r="B12" s="3" t="s">
        <v>210</v>
      </c>
      <c r="C12" s="8">
        <v>24</v>
      </c>
      <c r="D12" s="8">
        <v>941</v>
      </c>
      <c r="E12" s="5">
        <v>0</v>
      </c>
      <c r="F12" s="8">
        <v>0</v>
      </c>
      <c r="G12" s="6">
        <v>2751.55</v>
      </c>
      <c r="H12" s="9">
        <v>264.7</v>
      </c>
      <c r="I12" s="6">
        <v>2486.85</v>
      </c>
      <c r="J12" s="6">
        <v>298422</v>
      </c>
      <c r="K12" s="15"/>
    </row>
    <row r="13" ht="14.25" spans="1:11">
      <c r="A13" s="7">
        <v>10</v>
      </c>
      <c r="B13" s="3" t="s">
        <v>211</v>
      </c>
      <c r="C13" s="8">
        <v>25</v>
      </c>
      <c r="D13" s="8">
        <v>1161</v>
      </c>
      <c r="E13" s="5">
        <v>0</v>
      </c>
      <c r="F13" s="8">
        <v>0</v>
      </c>
      <c r="G13" s="6">
        <v>3751.97</v>
      </c>
      <c r="H13" s="9">
        <v>490.81</v>
      </c>
      <c r="I13" s="6">
        <v>3261.16</v>
      </c>
      <c r="J13" s="6">
        <v>391339.200000001</v>
      </c>
      <c r="K13" s="15"/>
    </row>
    <row r="14" ht="14.25" spans="1:11">
      <c r="A14" s="7">
        <v>11</v>
      </c>
      <c r="B14" s="3" t="s">
        <v>212</v>
      </c>
      <c r="C14" s="8">
        <v>25</v>
      </c>
      <c r="D14" s="8">
        <v>864</v>
      </c>
      <c r="E14" s="5">
        <v>0</v>
      </c>
      <c r="F14" s="8">
        <v>0</v>
      </c>
      <c r="G14" s="6">
        <v>2797.25</v>
      </c>
      <c r="H14" s="9">
        <v>192.05</v>
      </c>
      <c r="I14" s="6">
        <v>2605.2</v>
      </c>
      <c r="J14" s="6">
        <v>312624</v>
      </c>
      <c r="K14" s="15"/>
    </row>
    <row r="15" ht="14.25" spans="1:11">
      <c r="A15" s="7">
        <v>12</v>
      </c>
      <c r="B15" s="3" t="s">
        <v>213</v>
      </c>
      <c r="C15" s="8">
        <v>22</v>
      </c>
      <c r="D15" s="8">
        <v>878</v>
      </c>
      <c r="E15" s="5">
        <v>0</v>
      </c>
      <c r="F15" s="8">
        <v>0</v>
      </c>
      <c r="G15" s="6">
        <v>2624.07</v>
      </c>
      <c r="H15" s="9">
        <v>152.19</v>
      </c>
      <c r="I15" s="6">
        <v>2471.88</v>
      </c>
      <c r="J15" s="6">
        <v>296625.6</v>
      </c>
      <c r="K15" s="15"/>
    </row>
    <row r="16" ht="14.25" spans="1:11">
      <c r="A16" s="7">
        <v>13</v>
      </c>
      <c r="B16" s="3" t="s">
        <v>214</v>
      </c>
      <c r="C16" s="8">
        <v>26</v>
      </c>
      <c r="D16" s="8">
        <v>1038</v>
      </c>
      <c r="E16" s="5">
        <v>0</v>
      </c>
      <c r="F16" s="8">
        <v>0</v>
      </c>
      <c r="G16" s="6">
        <v>3487.37</v>
      </c>
      <c r="H16" s="9">
        <v>747.400000000001</v>
      </c>
      <c r="I16" s="6">
        <v>2739.97</v>
      </c>
      <c r="J16" s="6">
        <v>328796.4</v>
      </c>
      <c r="K16" s="15"/>
    </row>
    <row r="17" ht="14.25" spans="1:11">
      <c r="A17" s="7">
        <v>14</v>
      </c>
      <c r="B17" s="3" t="s">
        <v>215</v>
      </c>
      <c r="C17" s="8">
        <v>18</v>
      </c>
      <c r="D17" s="8">
        <v>851</v>
      </c>
      <c r="E17" s="5">
        <v>0</v>
      </c>
      <c r="F17" s="8">
        <v>0</v>
      </c>
      <c r="G17" s="6">
        <v>2699.09</v>
      </c>
      <c r="H17" s="9">
        <v>129.92</v>
      </c>
      <c r="I17" s="6">
        <v>2569.17</v>
      </c>
      <c r="J17" s="6">
        <v>308300.4</v>
      </c>
      <c r="K17" s="15"/>
    </row>
    <row r="18" ht="14.25" spans="1:11">
      <c r="A18" s="7">
        <v>15</v>
      </c>
      <c r="B18" s="3" t="s">
        <v>216</v>
      </c>
      <c r="C18" s="8">
        <v>22</v>
      </c>
      <c r="D18" s="8">
        <v>813</v>
      </c>
      <c r="E18" s="5">
        <v>0</v>
      </c>
      <c r="F18" s="8">
        <v>0</v>
      </c>
      <c r="G18" s="6">
        <v>2578.1</v>
      </c>
      <c r="H18" s="9">
        <v>31.1</v>
      </c>
      <c r="I18" s="6">
        <v>2547</v>
      </c>
      <c r="J18" s="6">
        <v>305640</v>
      </c>
      <c r="K18" s="15"/>
    </row>
    <row r="19" ht="14.25" spans="1:11">
      <c r="A19" s="7">
        <v>16</v>
      </c>
      <c r="B19" s="3" t="s">
        <v>217</v>
      </c>
      <c r="C19" s="8">
        <v>24</v>
      </c>
      <c r="D19" s="8">
        <v>914</v>
      </c>
      <c r="E19" s="5">
        <v>0</v>
      </c>
      <c r="F19" s="8">
        <v>0</v>
      </c>
      <c r="G19" s="6">
        <v>2862.6</v>
      </c>
      <c r="H19" s="9"/>
      <c r="I19" s="6">
        <v>2862.6</v>
      </c>
      <c r="J19" s="6">
        <v>343512</v>
      </c>
      <c r="K19" s="15"/>
    </row>
    <row r="20" ht="14.25" spans="1:11">
      <c r="A20" s="7">
        <v>17</v>
      </c>
      <c r="B20" s="3" t="s">
        <v>218</v>
      </c>
      <c r="C20" s="8">
        <v>20</v>
      </c>
      <c r="D20" s="8">
        <v>778</v>
      </c>
      <c r="E20" s="5">
        <v>0</v>
      </c>
      <c r="F20" s="8">
        <v>0</v>
      </c>
      <c r="G20" s="6">
        <v>3570.24</v>
      </c>
      <c r="H20" s="9">
        <v>64.83</v>
      </c>
      <c r="I20" s="6">
        <v>3505.41</v>
      </c>
      <c r="J20" s="6">
        <v>420649.2</v>
      </c>
      <c r="K20" s="15"/>
    </row>
    <row r="21" ht="14.25" spans="1:11">
      <c r="A21" s="10" t="s">
        <v>24</v>
      </c>
      <c r="B21" s="11"/>
      <c r="C21" s="12">
        <f t="shared" ref="C21:J21" si="0">SUM(C4:C20)</f>
        <v>402</v>
      </c>
      <c r="D21" s="12">
        <f t="shared" si="0"/>
        <v>16948</v>
      </c>
      <c r="E21" s="12">
        <f t="shared" si="0"/>
        <v>0</v>
      </c>
      <c r="F21" s="12">
        <f t="shared" si="0"/>
        <v>0</v>
      </c>
      <c r="G21" s="12">
        <f t="shared" si="0"/>
        <v>47037.95</v>
      </c>
      <c r="H21" s="16">
        <f t="shared" si="0"/>
        <v>4250.8</v>
      </c>
      <c r="I21" s="12">
        <f t="shared" si="0"/>
        <v>42787.15</v>
      </c>
      <c r="J21" s="16">
        <f t="shared" si="0"/>
        <v>5134458</v>
      </c>
      <c r="K21" s="15"/>
    </row>
  </sheetData>
  <mergeCells count="3">
    <mergeCell ref="A1:K1"/>
    <mergeCell ref="A2:K2"/>
    <mergeCell ref="A21:B2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M10" sqref="M10"/>
    </sheetView>
  </sheetViews>
  <sheetFormatPr defaultColWidth="9" defaultRowHeight="13.5"/>
  <cols>
    <col min="2" max="2" width="15.5" customWidth="1"/>
    <col min="7" max="7" width="11.875" customWidth="1"/>
    <col min="8" max="8" width="11.5" customWidth="1"/>
    <col min="9" max="9" width="11.625" customWidth="1"/>
    <col min="10" max="10" width="14.62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219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54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220</v>
      </c>
      <c r="C4" s="8">
        <v>21</v>
      </c>
      <c r="D4" s="8">
        <v>857</v>
      </c>
      <c r="E4" s="5">
        <v>0</v>
      </c>
      <c r="F4" s="8">
        <v>0</v>
      </c>
      <c r="G4" s="6">
        <v>2554.08</v>
      </c>
      <c r="H4" s="9">
        <v>1045.64</v>
      </c>
      <c r="I4" s="6">
        <v>1508.44</v>
      </c>
      <c r="J4" s="6">
        <v>181012.8</v>
      </c>
      <c r="K4" s="15"/>
    </row>
    <row r="5" ht="14.25" spans="1:11">
      <c r="A5" s="7">
        <v>2</v>
      </c>
      <c r="B5" s="3" t="s">
        <v>221</v>
      </c>
      <c r="C5" s="8">
        <v>23</v>
      </c>
      <c r="D5" s="8">
        <v>810</v>
      </c>
      <c r="E5" s="5">
        <v>0</v>
      </c>
      <c r="F5" s="8">
        <v>0</v>
      </c>
      <c r="G5" s="6">
        <v>2678.06</v>
      </c>
      <c r="H5" s="9">
        <v>1108.29</v>
      </c>
      <c r="I5" s="6">
        <v>1569.77</v>
      </c>
      <c r="J5" s="6">
        <v>188372.4</v>
      </c>
      <c r="K5" s="15"/>
    </row>
    <row r="6" ht="14.25" spans="1:11">
      <c r="A6" s="7">
        <v>3</v>
      </c>
      <c r="B6" s="3" t="s">
        <v>222</v>
      </c>
      <c r="C6" s="8">
        <v>26</v>
      </c>
      <c r="D6" s="8">
        <v>769</v>
      </c>
      <c r="E6" s="5">
        <v>0</v>
      </c>
      <c r="F6" s="8">
        <v>0</v>
      </c>
      <c r="G6" s="6">
        <v>2529.85</v>
      </c>
      <c r="H6" s="9">
        <v>600.36</v>
      </c>
      <c r="I6" s="6">
        <v>1929.49</v>
      </c>
      <c r="J6" s="6">
        <v>231538.8</v>
      </c>
      <c r="K6" s="15"/>
    </row>
    <row r="7" ht="14.25" spans="1:11">
      <c r="A7" s="7">
        <v>4</v>
      </c>
      <c r="B7" s="3" t="s">
        <v>223</v>
      </c>
      <c r="C7" s="8">
        <v>27</v>
      </c>
      <c r="D7" s="8">
        <v>909</v>
      </c>
      <c r="E7" s="5">
        <v>0</v>
      </c>
      <c r="F7" s="8">
        <v>0</v>
      </c>
      <c r="G7" s="6">
        <v>3452.52</v>
      </c>
      <c r="H7" s="9">
        <v>137.25</v>
      </c>
      <c r="I7" s="6">
        <v>3315.27</v>
      </c>
      <c r="J7" s="6">
        <v>397832.4</v>
      </c>
      <c r="K7" s="15"/>
    </row>
    <row r="8" ht="14.25" spans="1:11">
      <c r="A8" s="7">
        <v>5</v>
      </c>
      <c r="B8" s="3" t="s">
        <v>224</v>
      </c>
      <c r="C8" s="8">
        <v>18</v>
      </c>
      <c r="D8" s="8">
        <v>796</v>
      </c>
      <c r="E8" s="5">
        <v>0</v>
      </c>
      <c r="F8" s="8">
        <v>0</v>
      </c>
      <c r="G8" s="6">
        <v>2642.25</v>
      </c>
      <c r="H8" s="9">
        <v>104.83</v>
      </c>
      <c r="I8" s="6">
        <v>2537.42</v>
      </c>
      <c r="J8" s="6">
        <v>304490.4</v>
      </c>
      <c r="K8" s="15"/>
    </row>
    <row r="9" ht="14.25" spans="1:11">
      <c r="A9" s="7">
        <v>6</v>
      </c>
      <c r="B9" s="3" t="s">
        <v>225</v>
      </c>
      <c r="C9" s="8">
        <v>21</v>
      </c>
      <c r="D9" s="8">
        <v>806</v>
      </c>
      <c r="E9" s="5">
        <v>0</v>
      </c>
      <c r="F9" s="8">
        <v>0</v>
      </c>
      <c r="G9" s="6">
        <v>2691.74</v>
      </c>
      <c r="H9" s="9">
        <v>423.46</v>
      </c>
      <c r="I9" s="6">
        <v>2268.28</v>
      </c>
      <c r="J9" s="6">
        <v>272193.6</v>
      </c>
      <c r="K9" s="15"/>
    </row>
    <row r="10" ht="14.25" spans="1:11">
      <c r="A10" s="7">
        <v>7</v>
      </c>
      <c r="B10" s="3" t="s">
        <v>226</v>
      </c>
      <c r="C10" s="8">
        <v>16</v>
      </c>
      <c r="D10" s="8">
        <v>680</v>
      </c>
      <c r="E10" s="5">
        <v>0</v>
      </c>
      <c r="F10" s="8">
        <v>0</v>
      </c>
      <c r="G10" s="6">
        <v>1999.77</v>
      </c>
      <c r="H10" s="9">
        <v>83.56</v>
      </c>
      <c r="I10" s="6">
        <v>1916.21</v>
      </c>
      <c r="J10" s="6">
        <v>229945.2</v>
      </c>
      <c r="K10" s="15"/>
    </row>
    <row r="11" ht="14.25" spans="1:11">
      <c r="A11" s="7">
        <v>8</v>
      </c>
      <c r="B11" s="3" t="s">
        <v>227</v>
      </c>
      <c r="C11" s="8">
        <v>24</v>
      </c>
      <c r="D11" s="8">
        <v>952</v>
      </c>
      <c r="E11" s="5">
        <v>0</v>
      </c>
      <c r="F11" s="8">
        <v>0</v>
      </c>
      <c r="G11" s="6">
        <v>2956.98</v>
      </c>
      <c r="H11" s="9">
        <v>13.77</v>
      </c>
      <c r="I11" s="6">
        <v>2943.21</v>
      </c>
      <c r="J11" s="6">
        <v>353185.2</v>
      </c>
      <c r="K11" s="15"/>
    </row>
    <row r="12" ht="14.25" spans="1:11">
      <c r="A12" s="7">
        <v>9</v>
      </c>
      <c r="B12" s="3" t="s">
        <v>228</v>
      </c>
      <c r="C12" s="8">
        <v>18</v>
      </c>
      <c r="D12" s="8">
        <v>648</v>
      </c>
      <c r="E12" s="5">
        <v>0</v>
      </c>
      <c r="F12" s="8">
        <v>0</v>
      </c>
      <c r="G12" s="6">
        <v>2123.33</v>
      </c>
      <c r="H12" s="9">
        <v>317.43</v>
      </c>
      <c r="I12" s="6">
        <v>1805.9</v>
      </c>
      <c r="J12" s="6">
        <v>216708</v>
      </c>
      <c r="K12" s="15"/>
    </row>
    <row r="13" ht="14.25" spans="1:11">
      <c r="A13" s="7">
        <v>10</v>
      </c>
      <c r="B13" s="3" t="s">
        <v>229</v>
      </c>
      <c r="C13" s="8">
        <v>25</v>
      </c>
      <c r="D13" s="8">
        <v>1196</v>
      </c>
      <c r="E13" s="5">
        <v>0</v>
      </c>
      <c r="F13" s="8">
        <v>0</v>
      </c>
      <c r="G13" s="6">
        <v>3291.03</v>
      </c>
      <c r="H13" s="9">
        <v>20.5</v>
      </c>
      <c r="I13" s="6">
        <v>3270.53</v>
      </c>
      <c r="J13" s="6">
        <v>392463.6</v>
      </c>
      <c r="K13" s="15"/>
    </row>
    <row r="14" ht="14.25" spans="1:11">
      <c r="A14" s="7">
        <v>11</v>
      </c>
      <c r="B14" s="3" t="s">
        <v>230</v>
      </c>
      <c r="C14" s="8">
        <v>19</v>
      </c>
      <c r="D14" s="8">
        <v>954</v>
      </c>
      <c r="E14" s="5">
        <v>0</v>
      </c>
      <c r="F14" s="8">
        <v>0</v>
      </c>
      <c r="G14" s="6">
        <v>2281.98</v>
      </c>
      <c r="H14" s="9">
        <v>20.32</v>
      </c>
      <c r="I14" s="6">
        <v>2261.66</v>
      </c>
      <c r="J14" s="6">
        <v>271399.2</v>
      </c>
      <c r="K14" s="15"/>
    </row>
    <row r="15" ht="14.25" spans="1:11">
      <c r="A15" s="7">
        <v>12</v>
      </c>
      <c r="B15" s="3" t="s">
        <v>231</v>
      </c>
      <c r="C15" s="8">
        <v>23</v>
      </c>
      <c r="D15" s="8">
        <v>948</v>
      </c>
      <c r="E15" s="5">
        <v>0</v>
      </c>
      <c r="F15" s="8">
        <v>0</v>
      </c>
      <c r="G15" s="6">
        <v>2758.99</v>
      </c>
      <c r="H15" s="9">
        <v>723.53</v>
      </c>
      <c r="I15" s="6">
        <v>2035.46</v>
      </c>
      <c r="J15" s="6">
        <v>244255.2</v>
      </c>
      <c r="K15" s="15"/>
    </row>
    <row r="16" ht="14.25" spans="1:11">
      <c r="A16" s="7">
        <v>13</v>
      </c>
      <c r="B16" s="3" t="s">
        <v>232</v>
      </c>
      <c r="C16" s="8">
        <v>30</v>
      </c>
      <c r="D16" s="8">
        <v>1253</v>
      </c>
      <c r="E16" s="5">
        <v>0</v>
      </c>
      <c r="F16" s="8">
        <v>0</v>
      </c>
      <c r="G16" s="6">
        <v>3782.71</v>
      </c>
      <c r="H16" s="9">
        <v>880.62</v>
      </c>
      <c r="I16" s="6">
        <v>2902.09</v>
      </c>
      <c r="J16" s="6">
        <v>348250.8</v>
      </c>
      <c r="K16" s="15"/>
    </row>
    <row r="17" ht="14.25" spans="1:11">
      <c r="A17" s="7">
        <v>14</v>
      </c>
      <c r="B17" s="3" t="s">
        <v>233</v>
      </c>
      <c r="C17" s="8">
        <v>20</v>
      </c>
      <c r="D17" s="8">
        <v>888</v>
      </c>
      <c r="E17" s="5">
        <v>0</v>
      </c>
      <c r="F17" s="8">
        <v>0</v>
      </c>
      <c r="G17" s="6">
        <v>2501.97</v>
      </c>
      <c r="H17" s="9">
        <v>157.22</v>
      </c>
      <c r="I17" s="6">
        <v>2344.75</v>
      </c>
      <c r="J17" s="6">
        <v>281370</v>
      </c>
      <c r="K17" s="15"/>
    </row>
    <row r="18" ht="14.25" spans="1:11">
      <c r="A18" s="7">
        <v>15</v>
      </c>
      <c r="B18" s="3" t="s">
        <v>234</v>
      </c>
      <c r="C18" s="8">
        <v>17</v>
      </c>
      <c r="D18" s="8">
        <v>717</v>
      </c>
      <c r="E18" s="5">
        <v>0</v>
      </c>
      <c r="F18" s="8">
        <v>0</v>
      </c>
      <c r="G18" s="6">
        <v>1528.1</v>
      </c>
      <c r="H18" s="9">
        <v>176.79</v>
      </c>
      <c r="I18" s="6">
        <v>1351.31</v>
      </c>
      <c r="J18" s="6">
        <v>162157.2</v>
      </c>
      <c r="K18" s="15"/>
    </row>
    <row r="19" ht="14.25" spans="1:11">
      <c r="A19" s="7">
        <v>16</v>
      </c>
      <c r="B19" s="3" t="s">
        <v>235</v>
      </c>
      <c r="C19" s="8">
        <v>21</v>
      </c>
      <c r="D19" s="8">
        <v>950</v>
      </c>
      <c r="E19" s="5">
        <v>0</v>
      </c>
      <c r="F19" s="8">
        <v>0</v>
      </c>
      <c r="G19" s="6">
        <v>2915.29</v>
      </c>
      <c r="H19" s="9">
        <v>68.82</v>
      </c>
      <c r="I19" s="6">
        <v>2846.47</v>
      </c>
      <c r="J19" s="6">
        <v>341576.4</v>
      </c>
      <c r="K19" s="15"/>
    </row>
    <row r="20" ht="14.25" spans="1:11">
      <c r="A20" s="7">
        <v>17</v>
      </c>
      <c r="B20" s="3" t="s">
        <v>236</v>
      </c>
      <c r="C20" s="8">
        <v>23</v>
      </c>
      <c r="D20" s="8">
        <v>955</v>
      </c>
      <c r="E20" s="5">
        <v>0</v>
      </c>
      <c r="F20" s="8">
        <v>0</v>
      </c>
      <c r="G20" s="6">
        <v>3162.57</v>
      </c>
      <c r="H20" s="9">
        <v>128.8</v>
      </c>
      <c r="I20" s="6">
        <v>3033.77</v>
      </c>
      <c r="J20" s="6">
        <v>364052.4</v>
      </c>
      <c r="K20" s="15"/>
    </row>
    <row r="21" ht="19" customHeight="1" spans="1:11">
      <c r="A21" s="7">
        <v>18</v>
      </c>
      <c r="B21" s="3" t="s">
        <v>237</v>
      </c>
      <c r="C21" s="8">
        <v>27</v>
      </c>
      <c r="D21" s="8">
        <v>1258</v>
      </c>
      <c r="E21" s="5">
        <v>0</v>
      </c>
      <c r="F21" s="8">
        <v>0</v>
      </c>
      <c r="G21" s="6">
        <v>2780.2</v>
      </c>
      <c r="H21" s="9">
        <v>228</v>
      </c>
      <c r="I21" s="6">
        <v>2552.2</v>
      </c>
      <c r="J21" s="6">
        <v>306264</v>
      </c>
      <c r="K21" s="15"/>
    </row>
    <row r="22" ht="17" customHeight="1" spans="1:11">
      <c r="A22" s="7">
        <v>19</v>
      </c>
      <c r="B22" s="3" t="s">
        <v>238</v>
      </c>
      <c r="C22" s="8">
        <v>23</v>
      </c>
      <c r="D22" s="8">
        <v>1077</v>
      </c>
      <c r="E22" s="5">
        <v>0</v>
      </c>
      <c r="F22" s="8">
        <v>0</v>
      </c>
      <c r="G22" s="6">
        <v>2762.65</v>
      </c>
      <c r="H22" s="9">
        <v>169.37</v>
      </c>
      <c r="I22" s="6">
        <v>2593.28</v>
      </c>
      <c r="J22" s="6">
        <v>311193.6</v>
      </c>
      <c r="K22" s="15"/>
    </row>
    <row r="23" ht="18" customHeight="1" spans="1:11">
      <c r="A23" s="7">
        <v>20</v>
      </c>
      <c r="B23" s="3" t="s">
        <v>239</v>
      </c>
      <c r="C23" s="8">
        <v>23</v>
      </c>
      <c r="D23" s="8">
        <v>1221</v>
      </c>
      <c r="E23" s="5">
        <v>0</v>
      </c>
      <c r="F23" s="8">
        <v>0</v>
      </c>
      <c r="G23" s="6">
        <v>3434.8</v>
      </c>
      <c r="H23" s="9">
        <v>471.31</v>
      </c>
      <c r="I23" s="6">
        <v>2963.49</v>
      </c>
      <c r="J23" s="6">
        <v>355618.8</v>
      </c>
      <c r="K23" s="15"/>
    </row>
    <row r="24" ht="14.25" spans="1:11">
      <c r="A24" s="7">
        <v>21</v>
      </c>
      <c r="B24" s="3" t="s">
        <v>240</v>
      </c>
      <c r="C24" s="8">
        <v>20</v>
      </c>
      <c r="D24" s="8">
        <v>919</v>
      </c>
      <c r="E24" s="5">
        <v>0</v>
      </c>
      <c r="F24" s="8">
        <v>0</v>
      </c>
      <c r="G24" s="6">
        <v>2655.4</v>
      </c>
      <c r="H24" s="9">
        <v>22.49</v>
      </c>
      <c r="I24" s="6">
        <v>2632.91</v>
      </c>
      <c r="J24" s="6">
        <v>315949.2</v>
      </c>
      <c r="K24" s="15"/>
    </row>
    <row r="25" ht="14.25" spans="1:11">
      <c r="A25" s="7">
        <v>22</v>
      </c>
      <c r="B25" s="3" t="s">
        <v>241</v>
      </c>
      <c r="C25" s="8">
        <v>19</v>
      </c>
      <c r="D25" s="8">
        <v>868</v>
      </c>
      <c r="E25" s="5">
        <v>0</v>
      </c>
      <c r="F25" s="8">
        <v>0</v>
      </c>
      <c r="G25" s="6">
        <v>2139.67</v>
      </c>
      <c r="H25" s="9">
        <v>269.68</v>
      </c>
      <c r="I25" s="6">
        <v>1869.99</v>
      </c>
      <c r="J25" s="6">
        <v>224398.8</v>
      </c>
      <c r="K25" s="15"/>
    </row>
    <row r="26" ht="14.25" spans="1:11">
      <c r="A26" s="7">
        <v>23</v>
      </c>
      <c r="B26" s="3" t="s">
        <v>242</v>
      </c>
      <c r="C26" s="8">
        <v>19</v>
      </c>
      <c r="D26" s="8">
        <v>854</v>
      </c>
      <c r="E26" s="5">
        <v>0</v>
      </c>
      <c r="F26" s="8">
        <v>0</v>
      </c>
      <c r="G26" s="6">
        <v>2434.06</v>
      </c>
      <c r="H26" s="9">
        <v>357.18</v>
      </c>
      <c r="I26" s="6">
        <v>2076.88</v>
      </c>
      <c r="J26" s="6">
        <v>249225.6</v>
      </c>
      <c r="K26" s="15"/>
    </row>
    <row r="27" ht="14.25" spans="1:11">
      <c r="A27" s="7">
        <v>24</v>
      </c>
      <c r="B27" s="3" t="s">
        <v>243</v>
      </c>
      <c r="C27" s="8">
        <v>19</v>
      </c>
      <c r="D27" s="8">
        <v>825</v>
      </c>
      <c r="E27" s="5">
        <v>0</v>
      </c>
      <c r="F27" s="8">
        <v>0</v>
      </c>
      <c r="G27" s="6">
        <v>2609.89</v>
      </c>
      <c r="H27" s="9">
        <v>170.6</v>
      </c>
      <c r="I27" s="6">
        <v>2439.29</v>
      </c>
      <c r="J27" s="6">
        <v>292714.8</v>
      </c>
      <c r="K27" s="15"/>
    </row>
    <row r="28" ht="14.25" spans="1:11">
      <c r="A28" s="7">
        <v>25</v>
      </c>
      <c r="B28" s="3" t="s">
        <v>244</v>
      </c>
      <c r="C28" s="8">
        <v>17</v>
      </c>
      <c r="D28" s="8">
        <v>747</v>
      </c>
      <c r="E28" s="5">
        <v>0</v>
      </c>
      <c r="F28" s="8">
        <v>0</v>
      </c>
      <c r="G28" s="6">
        <v>2120.42</v>
      </c>
      <c r="H28" s="9">
        <v>381.94</v>
      </c>
      <c r="I28" s="6">
        <v>1738.48</v>
      </c>
      <c r="J28" s="6">
        <v>208617.6</v>
      </c>
      <c r="K28" s="15"/>
    </row>
    <row r="29" ht="14.25" spans="1:11">
      <c r="A29" s="7">
        <v>26</v>
      </c>
      <c r="B29" s="3" t="s">
        <v>245</v>
      </c>
      <c r="C29" s="8">
        <v>37</v>
      </c>
      <c r="D29" s="8">
        <v>1652</v>
      </c>
      <c r="E29" s="5">
        <v>0</v>
      </c>
      <c r="F29" s="8">
        <v>0</v>
      </c>
      <c r="G29" s="6">
        <v>4977.28</v>
      </c>
      <c r="H29" s="9">
        <v>664.58</v>
      </c>
      <c r="I29" s="6">
        <v>4312.7</v>
      </c>
      <c r="J29" s="6">
        <v>517524</v>
      </c>
      <c r="K29" s="15"/>
    </row>
    <row r="30" ht="14.25" spans="1:11">
      <c r="A30" s="7">
        <v>27</v>
      </c>
      <c r="B30" s="3" t="s">
        <v>246</v>
      </c>
      <c r="C30" s="8">
        <v>21</v>
      </c>
      <c r="D30" s="8">
        <v>887</v>
      </c>
      <c r="E30" s="5">
        <v>0</v>
      </c>
      <c r="F30" s="8">
        <v>0</v>
      </c>
      <c r="G30" s="6">
        <v>3636.08</v>
      </c>
      <c r="H30" s="9">
        <v>419.13</v>
      </c>
      <c r="I30" s="6">
        <v>3216.95</v>
      </c>
      <c r="J30" s="6">
        <v>386034</v>
      </c>
      <c r="K30" s="15"/>
    </row>
    <row r="31" ht="14.25" spans="1:11">
      <c r="A31" s="7">
        <v>28</v>
      </c>
      <c r="B31" s="3" t="s">
        <v>247</v>
      </c>
      <c r="C31" s="8">
        <v>25</v>
      </c>
      <c r="D31" s="8">
        <v>1098</v>
      </c>
      <c r="E31" s="5">
        <v>0</v>
      </c>
      <c r="F31" s="8">
        <v>0</v>
      </c>
      <c r="G31" s="6">
        <v>3814.27</v>
      </c>
      <c r="H31" s="9">
        <v>402.06</v>
      </c>
      <c r="I31" s="6">
        <v>3412.21</v>
      </c>
      <c r="J31" s="6">
        <v>409465.2</v>
      </c>
      <c r="K31" s="15"/>
    </row>
    <row r="32" ht="14.25" spans="1:11">
      <c r="A32" s="7">
        <v>29</v>
      </c>
      <c r="B32" s="3" t="s">
        <v>248</v>
      </c>
      <c r="C32" s="8">
        <v>34</v>
      </c>
      <c r="D32" s="8">
        <v>1255</v>
      </c>
      <c r="E32" s="5">
        <v>0</v>
      </c>
      <c r="F32" s="8">
        <v>0</v>
      </c>
      <c r="G32" s="6">
        <v>3780.79</v>
      </c>
      <c r="H32" s="9">
        <v>410.54</v>
      </c>
      <c r="I32" s="6">
        <v>3370.25</v>
      </c>
      <c r="J32" s="6">
        <v>404430</v>
      </c>
      <c r="K32" s="15"/>
    </row>
    <row r="33" ht="14.25" spans="1:11">
      <c r="A33" s="7">
        <v>30</v>
      </c>
      <c r="B33" s="3" t="s">
        <v>249</v>
      </c>
      <c r="C33" s="8">
        <v>29</v>
      </c>
      <c r="D33" s="8">
        <v>1171</v>
      </c>
      <c r="E33" s="5">
        <v>0</v>
      </c>
      <c r="F33" s="8">
        <v>0</v>
      </c>
      <c r="G33" s="6">
        <v>4848.62</v>
      </c>
      <c r="H33" s="9">
        <v>577.75</v>
      </c>
      <c r="I33" s="6">
        <v>4270.87</v>
      </c>
      <c r="J33" s="6">
        <v>512504.4</v>
      </c>
      <c r="K33" s="15"/>
    </row>
    <row r="34" ht="14.25" spans="1:11">
      <c r="A34" s="7">
        <v>31</v>
      </c>
      <c r="B34" s="3" t="s">
        <v>250</v>
      </c>
      <c r="C34" s="8">
        <v>31</v>
      </c>
      <c r="D34" s="8">
        <v>1190</v>
      </c>
      <c r="E34" s="5">
        <v>0</v>
      </c>
      <c r="F34" s="8">
        <v>0</v>
      </c>
      <c r="G34" s="6">
        <v>4809.18</v>
      </c>
      <c r="H34" s="9">
        <v>522.39</v>
      </c>
      <c r="I34" s="6">
        <v>4286.79</v>
      </c>
      <c r="J34" s="6">
        <v>514414.8</v>
      </c>
      <c r="K34" s="15"/>
    </row>
    <row r="35" ht="14.25" spans="1:11">
      <c r="A35" s="10" t="s">
        <v>24</v>
      </c>
      <c r="B35" s="11"/>
      <c r="C35" s="12">
        <f t="shared" ref="C35:J35" si="0">SUM(C4:C34)</f>
        <v>716</v>
      </c>
      <c r="D35" s="12">
        <f t="shared" si="0"/>
        <v>30110</v>
      </c>
      <c r="E35" s="12">
        <f t="shared" si="0"/>
        <v>0</v>
      </c>
      <c r="F35" s="12">
        <f t="shared" si="0"/>
        <v>0</v>
      </c>
      <c r="G35" s="16">
        <f t="shared" si="0"/>
        <v>92654.53</v>
      </c>
      <c r="H35" s="12">
        <f t="shared" si="0"/>
        <v>11078.21</v>
      </c>
      <c r="I35" s="12">
        <f t="shared" si="0"/>
        <v>81576.32</v>
      </c>
      <c r="J35" s="16">
        <f t="shared" si="0"/>
        <v>9789158.4</v>
      </c>
      <c r="K35" s="15"/>
    </row>
  </sheetData>
  <mergeCells count="3">
    <mergeCell ref="A1:K1"/>
    <mergeCell ref="A2:K2"/>
    <mergeCell ref="A35:B3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M16" sqref="M16"/>
    </sheetView>
  </sheetViews>
  <sheetFormatPr defaultColWidth="9" defaultRowHeight="13.5"/>
  <cols>
    <col min="7" max="7" width="12.875" customWidth="1"/>
    <col min="8" max="8" width="10.75" customWidth="1"/>
    <col min="9" max="9" width="12.375" customWidth="1"/>
    <col min="10" max="10" width="15.87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251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40.5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252</v>
      </c>
      <c r="C4" s="8">
        <v>24</v>
      </c>
      <c r="D4" s="8">
        <v>787</v>
      </c>
      <c r="E4" s="8">
        <v>0</v>
      </c>
      <c r="F4" s="8">
        <v>0</v>
      </c>
      <c r="G4" s="6">
        <v>3232.74</v>
      </c>
      <c r="H4" s="9">
        <v>301.56</v>
      </c>
      <c r="I4" s="6">
        <v>2931.18</v>
      </c>
      <c r="J4" s="6">
        <v>351741.6</v>
      </c>
      <c r="K4" s="15"/>
    </row>
    <row r="5" ht="14.25" spans="1:11">
      <c r="A5" s="7">
        <v>2</v>
      </c>
      <c r="B5" s="3" t="s">
        <v>253</v>
      </c>
      <c r="C5" s="8">
        <v>32</v>
      </c>
      <c r="D5" s="8">
        <v>1163</v>
      </c>
      <c r="E5" s="8">
        <v>0</v>
      </c>
      <c r="F5" s="8">
        <v>0</v>
      </c>
      <c r="G5" s="6">
        <v>3984.48</v>
      </c>
      <c r="H5" s="9">
        <v>103.09</v>
      </c>
      <c r="I5" s="6">
        <v>3881.39</v>
      </c>
      <c r="J5" s="6">
        <v>465766.8</v>
      </c>
      <c r="K5" s="15"/>
    </row>
    <row r="6" ht="14.25" spans="1:11">
      <c r="A6" s="7">
        <v>3</v>
      </c>
      <c r="B6" s="3" t="s">
        <v>254</v>
      </c>
      <c r="C6" s="8">
        <v>36</v>
      </c>
      <c r="D6" s="8">
        <v>1426</v>
      </c>
      <c r="E6" s="8">
        <v>0</v>
      </c>
      <c r="F6" s="8">
        <v>0</v>
      </c>
      <c r="G6" s="6">
        <v>5103.30999999999</v>
      </c>
      <c r="H6" s="9">
        <v>58.75</v>
      </c>
      <c r="I6" s="6">
        <v>5044.55999999999</v>
      </c>
      <c r="J6" s="6">
        <v>605347.199999999</v>
      </c>
      <c r="K6" s="15"/>
    </row>
    <row r="7" ht="14.25" spans="1:11">
      <c r="A7" s="7">
        <v>4</v>
      </c>
      <c r="B7" s="3" t="s">
        <v>255</v>
      </c>
      <c r="C7" s="8">
        <v>30</v>
      </c>
      <c r="D7" s="8">
        <v>1122</v>
      </c>
      <c r="E7" s="8">
        <v>0</v>
      </c>
      <c r="F7" s="8">
        <v>0</v>
      </c>
      <c r="G7" s="6">
        <v>4692.38</v>
      </c>
      <c r="H7" s="9">
        <v>184.02</v>
      </c>
      <c r="I7" s="6">
        <v>4508.36</v>
      </c>
      <c r="J7" s="6">
        <v>541003.2</v>
      </c>
      <c r="K7" s="15"/>
    </row>
    <row r="8" ht="14.25" spans="1:11">
      <c r="A8" s="7">
        <v>5</v>
      </c>
      <c r="B8" s="3" t="s">
        <v>256</v>
      </c>
      <c r="C8" s="8">
        <v>26</v>
      </c>
      <c r="D8" s="8">
        <v>930</v>
      </c>
      <c r="E8" s="8">
        <v>0</v>
      </c>
      <c r="F8" s="8">
        <v>0</v>
      </c>
      <c r="G8" s="6">
        <v>3614.42</v>
      </c>
      <c r="H8" s="9">
        <v>422.99</v>
      </c>
      <c r="I8" s="6">
        <v>3191.43</v>
      </c>
      <c r="J8" s="6">
        <v>382971.6</v>
      </c>
      <c r="K8" s="15"/>
    </row>
    <row r="9" ht="14.25" spans="1:11">
      <c r="A9" s="7">
        <v>6</v>
      </c>
      <c r="B9" s="3" t="s">
        <v>257</v>
      </c>
      <c r="C9" s="8">
        <v>28</v>
      </c>
      <c r="D9" s="8">
        <v>905</v>
      </c>
      <c r="E9" s="8">
        <v>0</v>
      </c>
      <c r="F9" s="8">
        <v>0</v>
      </c>
      <c r="G9" s="6">
        <v>4593.27</v>
      </c>
      <c r="H9" s="9">
        <v>12.77</v>
      </c>
      <c r="I9" s="6">
        <v>4580.5</v>
      </c>
      <c r="J9" s="6">
        <v>549660</v>
      </c>
      <c r="K9" s="15"/>
    </row>
    <row r="10" ht="14.25" spans="1:11">
      <c r="A10" s="7">
        <v>7</v>
      </c>
      <c r="B10" s="3" t="s">
        <v>69</v>
      </c>
      <c r="C10" s="8">
        <v>42</v>
      </c>
      <c r="D10" s="8">
        <v>1222</v>
      </c>
      <c r="E10" s="8">
        <v>0</v>
      </c>
      <c r="F10" s="8">
        <v>0</v>
      </c>
      <c r="G10" s="6">
        <v>4946.62</v>
      </c>
      <c r="H10" s="9">
        <v>0</v>
      </c>
      <c r="I10" s="6">
        <v>4946.62</v>
      </c>
      <c r="J10" s="6">
        <v>593594.4</v>
      </c>
      <c r="K10" s="15"/>
    </row>
    <row r="11" ht="14.25" spans="1:11">
      <c r="A11" s="7">
        <v>8</v>
      </c>
      <c r="B11" s="3" t="s">
        <v>258</v>
      </c>
      <c r="C11" s="8">
        <v>20</v>
      </c>
      <c r="D11" s="8">
        <v>781</v>
      </c>
      <c r="E11" s="8">
        <v>0</v>
      </c>
      <c r="F11" s="8">
        <v>0</v>
      </c>
      <c r="G11" s="6">
        <v>2335.12</v>
      </c>
      <c r="H11" s="9">
        <v>92.1300000000001</v>
      </c>
      <c r="I11" s="6">
        <v>2242.99</v>
      </c>
      <c r="J11" s="6">
        <v>269158.8</v>
      </c>
      <c r="K11" s="15"/>
    </row>
    <row r="12" ht="14.25" spans="1:11">
      <c r="A12" s="7">
        <v>9</v>
      </c>
      <c r="B12" s="3" t="s">
        <v>259</v>
      </c>
      <c r="C12" s="8">
        <v>26</v>
      </c>
      <c r="D12" s="8">
        <v>746</v>
      </c>
      <c r="E12" s="5">
        <v>2</v>
      </c>
      <c r="F12" s="8">
        <v>0</v>
      </c>
      <c r="G12" s="6">
        <v>3103.21</v>
      </c>
      <c r="H12" s="9">
        <v>1643.73</v>
      </c>
      <c r="I12" s="6">
        <v>1459.48</v>
      </c>
      <c r="J12" s="6">
        <v>175137.6</v>
      </c>
      <c r="K12" s="15"/>
    </row>
    <row r="13" ht="14.25" spans="1:11">
      <c r="A13" s="7">
        <v>10</v>
      </c>
      <c r="B13" s="3" t="s">
        <v>260</v>
      </c>
      <c r="C13" s="8">
        <v>23</v>
      </c>
      <c r="D13" s="8">
        <v>876</v>
      </c>
      <c r="E13" s="8">
        <v>0</v>
      </c>
      <c r="F13" s="8">
        <v>0</v>
      </c>
      <c r="G13" s="6">
        <v>4115.34</v>
      </c>
      <c r="H13" s="9">
        <v>478.74</v>
      </c>
      <c r="I13" s="6">
        <v>3636.6</v>
      </c>
      <c r="J13" s="6">
        <v>436392</v>
      </c>
      <c r="K13" s="15"/>
    </row>
    <row r="14" ht="14.25" spans="1:11">
      <c r="A14" s="7">
        <v>11</v>
      </c>
      <c r="B14" s="3" t="s">
        <v>261</v>
      </c>
      <c r="C14" s="8">
        <v>29</v>
      </c>
      <c r="D14" s="8">
        <v>1147</v>
      </c>
      <c r="E14" s="8">
        <v>0</v>
      </c>
      <c r="F14" s="8">
        <v>0</v>
      </c>
      <c r="G14" s="6">
        <v>4177.08</v>
      </c>
      <c r="H14" s="9">
        <v>501.8</v>
      </c>
      <c r="I14" s="6">
        <v>3675.28</v>
      </c>
      <c r="J14" s="6">
        <v>441033.6</v>
      </c>
      <c r="K14" s="15"/>
    </row>
    <row r="15" ht="14.25" spans="1:11">
      <c r="A15" s="7">
        <v>12</v>
      </c>
      <c r="B15" s="3" t="s">
        <v>262</v>
      </c>
      <c r="C15" s="8">
        <v>41</v>
      </c>
      <c r="D15" s="8">
        <v>1593</v>
      </c>
      <c r="E15" s="8">
        <v>0</v>
      </c>
      <c r="F15" s="8">
        <v>0</v>
      </c>
      <c r="G15" s="6">
        <v>6741.22</v>
      </c>
      <c r="H15" s="9">
        <v>339.02</v>
      </c>
      <c r="I15" s="6">
        <v>6402.2</v>
      </c>
      <c r="J15" s="6">
        <v>768264</v>
      </c>
      <c r="K15" s="15"/>
    </row>
    <row r="16" ht="14.25" spans="1:11">
      <c r="A16" s="7">
        <v>13</v>
      </c>
      <c r="B16" s="3" t="s">
        <v>263</v>
      </c>
      <c r="C16" s="8">
        <v>36</v>
      </c>
      <c r="D16" s="8">
        <v>1612</v>
      </c>
      <c r="E16" s="8">
        <v>0</v>
      </c>
      <c r="F16" s="8">
        <v>0</v>
      </c>
      <c r="G16" s="6">
        <v>6486.02</v>
      </c>
      <c r="H16" s="9">
        <v>98.34</v>
      </c>
      <c r="I16" s="6">
        <v>6387.68</v>
      </c>
      <c r="J16" s="6">
        <v>766521.6</v>
      </c>
      <c r="K16" s="15"/>
    </row>
    <row r="17" ht="14.25" spans="1:11">
      <c r="A17" s="7">
        <v>14</v>
      </c>
      <c r="B17" s="3" t="s">
        <v>264</v>
      </c>
      <c r="C17" s="8">
        <v>15</v>
      </c>
      <c r="D17" s="8">
        <v>736</v>
      </c>
      <c r="E17" s="8">
        <v>0</v>
      </c>
      <c r="F17" s="8">
        <v>0</v>
      </c>
      <c r="G17" s="6">
        <v>2514.75</v>
      </c>
      <c r="H17" s="9">
        <v>77.45</v>
      </c>
      <c r="I17" s="6">
        <v>2437.3</v>
      </c>
      <c r="J17" s="6">
        <v>292476</v>
      </c>
      <c r="K17" s="15"/>
    </row>
    <row r="18" ht="14.25" spans="1:11">
      <c r="A18" s="7">
        <v>15</v>
      </c>
      <c r="B18" s="3" t="s">
        <v>265</v>
      </c>
      <c r="C18" s="8">
        <v>22</v>
      </c>
      <c r="D18" s="8">
        <v>805</v>
      </c>
      <c r="E18" s="8">
        <v>0</v>
      </c>
      <c r="F18" s="8">
        <v>0</v>
      </c>
      <c r="G18" s="6">
        <v>4006.18</v>
      </c>
      <c r="H18" s="9">
        <v>71.24</v>
      </c>
      <c r="I18" s="6">
        <v>3934.94</v>
      </c>
      <c r="J18" s="6">
        <v>472192.8</v>
      </c>
      <c r="K18" s="15"/>
    </row>
    <row r="19" ht="14.25" spans="1:11">
      <c r="A19" s="7">
        <v>16</v>
      </c>
      <c r="B19" s="3" t="s">
        <v>266</v>
      </c>
      <c r="C19" s="8">
        <v>15</v>
      </c>
      <c r="D19" s="8">
        <v>656</v>
      </c>
      <c r="E19" s="8">
        <v>0</v>
      </c>
      <c r="F19" s="8">
        <v>0</v>
      </c>
      <c r="G19" s="6">
        <v>2515.59</v>
      </c>
      <c r="H19" s="9">
        <v>14.38</v>
      </c>
      <c r="I19" s="6">
        <v>2501.21</v>
      </c>
      <c r="J19" s="6">
        <v>300145.2</v>
      </c>
      <c r="K19" s="15"/>
    </row>
    <row r="20" ht="14.25" spans="1:11">
      <c r="A20" s="7">
        <v>17</v>
      </c>
      <c r="B20" s="3" t="s">
        <v>267</v>
      </c>
      <c r="C20" s="8">
        <v>30</v>
      </c>
      <c r="D20" s="8">
        <v>1228</v>
      </c>
      <c r="E20" s="8">
        <v>0</v>
      </c>
      <c r="F20" s="8">
        <v>0</v>
      </c>
      <c r="G20" s="6">
        <v>4859.7</v>
      </c>
      <c r="H20" s="9">
        <v>203.55</v>
      </c>
      <c r="I20" s="6">
        <v>4656.15</v>
      </c>
      <c r="J20" s="6">
        <v>558738</v>
      </c>
      <c r="K20" s="15"/>
    </row>
    <row r="21" ht="14.25" spans="1:11">
      <c r="A21" s="7">
        <v>18</v>
      </c>
      <c r="B21" s="3" t="s">
        <v>268</v>
      </c>
      <c r="C21" s="8">
        <v>27</v>
      </c>
      <c r="D21" s="8">
        <v>866</v>
      </c>
      <c r="E21" s="8">
        <v>0</v>
      </c>
      <c r="F21" s="8">
        <v>0</v>
      </c>
      <c r="G21" s="6">
        <v>3491.15</v>
      </c>
      <c r="H21" s="9">
        <v>0</v>
      </c>
      <c r="I21" s="6">
        <v>3491.15</v>
      </c>
      <c r="J21" s="6">
        <v>418938</v>
      </c>
      <c r="K21" s="15"/>
    </row>
    <row r="22" ht="14.25" spans="1:11">
      <c r="A22" s="7">
        <v>19</v>
      </c>
      <c r="B22" s="3" t="s">
        <v>269</v>
      </c>
      <c r="C22" s="8">
        <v>29</v>
      </c>
      <c r="D22" s="8">
        <v>1083</v>
      </c>
      <c r="E22" s="8">
        <v>0</v>
      </c>
      <c r="F22" s="8">
        <v>0</v>
      </c>
      <c r="G22" s="6">
        <v>4320.76</v>
      </c>
      <c r="H22" s="9">
        <v>30.79</v>
      </c>
      <c r="I22" s="6">
        <v>4289.97</v>
      </c>
      <c r="J22" s="6">
        <v>514796.4</v>
      </c>
      <c r="K22" s="15"/>
    </row>
    <row r="23" ht="14.25" spans="1:11">
      <c r="A23" s="7">
        <v>20</v>
      </c>
      <c r="B23" s="3" t="s">
        <v>270</v>
      </c>
      <c r="C23" s="8">
        <v>34</v>
      </c>
      <c r="D23" s="8">
        <v>1202</v>
      </c>
      <c r="E23" s="8">
        <v>0</v>
      </c>
      <c r="F23" s="8">
        <v>0</v>
      </c>
      <c r="G23" s="6">
        <v>4329.6</v>
      </c>
      <c r="H23" s="9">
        <v>138.24</v>
      </c>
      <c r="I23" s="6">
        <v>4191.36</v>
      </c>
      <c r="J23" s="6">
        <v>502963.2</v>
      </c>
      <c r="K23" s="15"/>
    </row>
    <row r="24" ht="14.25" spans="1:11">
      <c r="A24" s="7">
        <v>21</v>
      </c>
      <c r="B24" s="3" t="s">
        <v>271</v>
      </c>
      <c r="C24" s="8">
        <v>19</v>
      </c>
      <c r="D24" s="8">
        <v>646</v>
      </c>
      <c r="E24" s="8">
        <v>0</v>
      </c>
      <c r="F24" s="8">
        <v>0</v>
      </c>
      <c r="G24" s="6">
        <v>2891.57</v>
      </c>
      <c r="H24" s="9">
        <v>21.93</v>
      </c>
      <c r="I24" s="6">
        <v>2869.64</v>
      </c>
      <c r="J24" s="6">
        <v>344356.8</v>
      </c>
      <c r="K24" s="15"/>
    </row>
    <row r="25" ht="14.25" spans="1:11">
      <c r="A25" s="7">
        <v>22</v>
      </c>
      <c r="B25" s="3" t="s">
        <v>272</v>
      </c>
      <c r="C25" s="8">
        <v>26</v>
      </c>
      <c r="D25" s="8">
        <v>991</v>
      </c>
      <c r="E25" s="8">
        <v>0</v>
      </c>
      <c r="F25" s="8">
        <v>0</v>
      </c>
      <c r="G25" s="6">
        <v>4217.03</v>
      </c>
      <c r="H25" s="9">
        <v>113.86</v>
      </c>
      <c r="I25" s="6">
        <v>4103.17</v>
      </c>
      <c r="J25" s="6">
        <v>492380.4</v>
      </c>
      <c r="K25" s="15"/>
    </row>
    <row r="26" ht="14.25" spans="1:11">
      <c r="A26" s="7">
        <v>23</v>
      </c>
      <c r="B26" s="3" t="s">
        <v>273</v>
      </c>
      <c r="C26" s="8">
        <v>20</v>
      </c>
      <c r="D26" s="8">
        <v>795</v>
      </c>
      <c r="E26" s="8">
        <v>0</v>
      </c>
      <c r="F26" s="8">
        <v>0</v>
      </c>
      <c r="G26" s="6">
        <v>4160.93</v>
      </c>
      <c r="H26" s="9">
        <v>72.26</v>
      </c>
      <c r="I26" s="6">
        <v>4088.67</v>
      </c>
      <c r="J26" s="6">
        <v>490640.4</v>
      </c>
      <c r="K26" s="15"/>
    </row>
    <row r="27" ht="14.25" spans="1:11">
      <c r="A27" s="7">
        <v>24</v>
      </c>
      <c r="B27" s="3" t="s">
        <v>274</v>
      </c>
      <c r="C27" s="8">
        <v>31</v>
      </c>
      <c r="D27" s="8">
        <v>1221</v>
      </c>
      <c r="E27" s="8">
        <v>0</v>
      </c>
      <c r="F27" s="8">
        <v>0</v>
      </c>
      <c r="G27" s="6">
        <v>5049.91</v>
      </c>
      <c r="H27" s="9">
        <v>181.46</v>
      </c>
      <c r="I27" s="6">
        <v>4868.45</v>
      </c>
      <c r="J27" s="6">
        <v>584214</v>
      </c>
      <c r="K27" s="15"/>
    </row>
    <row r="28" ht="14.25" spans="1:11">
      <c r="A28" s="7">
        <v>25</v>
      </c>
      <c r="B28" s="3" t="s">
        <v>275</v>
      </c>
      <c r="C28" s="8">
        <v>36</v>
      </c>
      <c r="D28" s="8">
        <v>1623</v>
      </c>
      <c r="E28" s="8">
        <v>0</v>
      </c>
      <c r="F28" s="8">
        <v>0</v>
      </c>
      <c r="G28" s="6">
        <v>5567.22</v>
      </c>
      <c r="H28" s="9">
        <v>417.18</v>
      </c>
      <c r="I28" s="6">
        <v>5150.04</v>
      </c>
      <c r="J28" s="6">
        <v>618004.800000001</v>
      </c>
      <c r="K28" s="15"/>
    </row>
    <row r="29" ht="14.25" spans="1:11">
      <c r="A29" s="7">
        <v>26</v>
      </c>
      <c r="B29" s="3" t="s">
        <v>276</v>
      </c>
      <c r="C29" s="8">
        <v>41</v>
      </c>
      <c r="D29" s="8">
        <v>1716</v>
      </c>
      <c r="E29" s="8">
        <v>0</v>
      </c>
      <c r="F29" s="8">
        <v>0</v>
      </c>
      <c r="G29" s="6">
        <v>6927.01</v>
      </c>
      <c r="H29" s="9">
        <v>1664.44</v>
      </c>
      <c r="I29" s="6">
        <v>5262.57</v>
      </c>
      <c r="J29" s="6">
        <v>631508.4</v>
      </c>
      <c r="K29" s="15"/>
    </row>
    <row r="30" ht="14.25" spans="1:11">
      <c r="A30" s="7">
        <v>27</v>
      </c>
      <c r="B30" s="3" t="s">
        <v>277</v>
      </c>
      <c r="C30" s="8">
        <v>29</v>
      </c>
      <c r="D30" s="8">
        <v>981</v>
      </c>
      <c r="E30" s="8">
        <v>0</v>
      </c>
      <c r="F30" s="8">
        <v>0</v>
      </c>
      <c r="G30" s="6">
        <v>4640.03</v>
      </c>
      <c r="H30" s="9">
        <v>58.38</v>
      </c>
      <c r="I30" s="6">
        <v>4581.65</v>
      </c>
      <c r="J30" s="6">
        <v>549798</v>
      </c>
      <c r="K30" s="15"/>
    </row>
    <row r="31" ht="14.25" spans="1:11">
      <c r="A31" s="7">
        <v>28</v>
      </c>
      <c r="B31" s="3" t="s">
        <v>278</v>
      </c>
      <c r="C31" s="8">
        <v>21</v>
      </c>
      <c r="D31" s="8">
        <v>947</v>
      </c>
      <c r="E31" s="8">
        <v>0</v>
      </c>
      <c r="F31" s="8">
        <v>0</v>
      </c>
      <c r="G31" s="6">
        <v>3821.03</v>
      </c>
      <c r="H31" s="9">
        <v>508.22</v>
      </c>
      <c r="I31" s="6">
        <v>3312.81</v>
      </c>
      <c r="J31" s="6">
        <v>397537.2</v>
      </c>
      <c r="K31" s="15"/>
    </row>
    <row r="32" ht="14.25" spans="1:11">
      <c r="A32" s="7">
        <v>29</v>
      </c>
      <c r="B32" s="3" t="s">
        <v>279</v>
      </c>
      <c r="C32" s="8">
        <v>25</v>
      </c>
      <c r="D32" s="8">
        <v>949</v>
      </c>
      <c r="E32" s="8">
        <v>0</v>
      </c>
      <c r="F32" s="8">
        <v>0</v>
      </c>
      <c r="G32" s="6">
        <v>4892.01</v>
      </c>
      <c r="H32" s="9">
        <v>195.25</v>
      </c>
      <c r="I32" s="6">
        <v>4696.76</v>
      </c>
      <c r="J32" s="6">
        <v>563611.2</v>
      </c>
      <c r="K32" s="15"/>
    </row>
    <row r="33" ht="14.25" spans="1:11">
      <c r="A33" s="7">
        <v>30</v>
      </c>
      <c r="B33" s="3" t="s">
        <v>280</v>
      </c>
      <c r="C33" s="8">
        <v>21</v>
      </c>
      <c r="D33" s="8">
        <v>707</v>
      </c>
      <c r="E33" s="8">
        <v>0</v>
      </c>
      <c r="F33" s="8">
        <v>0</v>
      </c>
      <c r="G33" s="6">
        <v>3509.13</v>
      </c>
      <c r="H33" s="9">
        <v>15.28</v>
      </c>
      <c r="I33" s="6">
        <v>3493.85</v>
      </c>
      <c r="J33" s="6">
        <v>419262</v>
      </c>
      <c r="K33" s="15"/>
    </row>
    <row r="34" ht="14.25" spans="1:11">
      <c r="A34" s="7">
        <v>31</v>
      </c>
      <c r="B34" s="3" t="s">
        <v>281</v>
      </c>
      <c r="C34" s="8">
        <v>21</v>
      </c>
      <c r="D34" s="8">
        <v>778</v>
      </c>
      <c r="E34" s="8">
        <v>0</v>
      </c>
      <c r="F34" s="8">
        <v>0</v>
      </c>
      <c r="G34" s="6">
        <v>3055</v>
      </c>
      <c r="H34" s="9">
        <v>98.17</v>
      </c>
      <c r="I34" s="6">
        <v>2956.83</v>
      </c>
      <c r="J34" s="6">
        <v>354819.6</v>
      </c>
      <c r="K34" s="15"/>
    </row>
    <row r="35" ht="14.25" spans="1:11">
      <c r="A35" s="7">
        <v>32</v>
      </c>
      <c r="B35" s="3" t="s">
        <v>282</v>
      </c>
      <c r="C35" s="8">
        <v>37</v>
      </c>
      <c r="D35" s="8">
        <v>1403</v>
      </c>
      <c r="E35" s="5">
        <v>2</v>
      </c>
      <c r="F35" s="8">
        <v>0</v>
      </c>
      <c r="G35" s="6">
        <v>4863.95</v>
      </c>
      <c r="H35" s="9">
        <v>298.04</v>
      </c>
      <c r="I35" s="6">
        <v>4565.91</v>
      </c>
      <c r="J35" s="6">
        <v>547909.2</v>
      </c>
      <c r="K35" s="15"/>
    </row>
    <row r="36" ht="14.25" spans="1:11">
      <c r="A36" s="7">
        <v>33</v>
      </c>
      <c r="B36" s="3" t="s">
        <v>283</v>
      </c>
      <c r="C36" s="8">
        <v>22</v>
      </c>
      <c r="D36" s="8">
        <v>958</v>
      </c>
      <c r="E36" s="8">
        <v>0</v>
      </c>
      <c r="F36" s="8">
        <v>0</v>
      </c>
      <c r="G36" s="6">
        <v>2691.83</v>
      </c>
      <c r="H36" s="9">
        <v>0</v>
      </c>
      <c r="I36" s="6">
        <v>2691.83</v>
      </c>
      <c r="J36" s="6">
        <v>323019.600000001</v>
      </c>
      <c r="K36" s="15"/>
    </row>
    <row r="37" ht="14.25" spans="1:11">
      <c r="A37" s="7">
        <v>34</v>
      </c>
      <c r="B37" s="3" t="s">
        <v>284</v>
      </c>
      <c r="C37" s="8">
        <v>37</v>
      </c>
      <c r="D37" s="8">
        <v>1546</v>
      </c>
      <c r="E37" s="8">
        <v>0</v>
      </c>
      <c r="F37" s="8">
        <v>0</v>
      </c>
      <c r="G37" s="6">
        <v>5621.3</v>
      </c>
      <c r="H37" s="9">
        <v>621.44</v>
      </c>
      <c r="I37" s="6">
        <v>4999.86</v>
      </c>
      <c r="J37" s="6">
        <v>599983.2</v>
      </c>
      <c r="K37" s="15"/>
    </row>
    <row r="38" ht="14.25" spans="1:11">
      <c r="A38" s="7">
        <v>35</v>
      </c>
      <c r="B38" s="3" t="s">
        <v>285</v>
      </c>
      <c r="C38" s="8">
        <v>20</v>
      </c>
      <c r="D38" s="8">
        <v>850</v>
      </c>
      <c r="E38" s="8">
        <v>0</v>
      </c>
      <c r="F38" s="8">
        <v>0</v>
      </c>
      <c r="G38" s="6">
        <v>3639.67</v>
      </c>
      <c r="H38" s="9">
        <v>67.87</v>
      </c>
      <c r="I38" s="6">
        <v>3571.8</v>
      </c>
      <c r="J38" s="6">
        <v>428616</v>
      </c>
      <c r="K38" s="15"/>
    </row>
    <row r="39" ht="14.25" spans="1:11">
      <c r="A39" s="10" t="s">
        <v>24</v>
      </c>
      <c r="B39" s="11"/>
      <c r="C39" s="12">
        <f t="shared" ref="C39:J39" si="0">SUM(C4:C38)</f>
        <v>971</v>
      </c>
      <c r="D39" s="12">
        <f t="shared" si="0"/>
        <v>36997</v>
      </c>
      <c r="E39" s="12">
        <f t="shared" si="0"/>
        <v>4</v>
      </c>
      <c r="F39" s="12">
        <f t="shared" si="0"/>
        <v>0</v>
      </c>
      <c r="G39" s="12">
        <f t="shared" si="0"/>
        <v>148710.56</v>
      </c>
      <c r="H39" s="12">
        <f t="shared" si="0"/>
        <v>9106.37</v>
      </c>
      <c r="I39" s="12">
        <f t="shared" si="0"/>
        <v>139604.19</v>
      </c>
      <c r="J39" s="16">
        <f t="shared" si="0"/>
        <v>16752502.8</v>
      </c>
      <c r="K39" s="15"/>
    </row>
  </sheetData>
  <mergeCells count="3">
    <mergeCell ref="A1:K1"/>
    <mergeCell ref="A2:K2"/>
    <mergeCell ref="A39:B3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J27" sqref="J27"/>
    </sheetView>
  </sheetViews>
  <sheetFormatPr defaultColWidth="9" defaultRowHeight="13.5"/>
  <cols>
    <col min="7" max="7" width="10.375"/>
    <col min="8" max="8" width="12.25" customWidth="1"/>
    <col min="9" max="9" width="10.375"/>
    <col min="10" max="10" width="14.2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286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54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287</v>
      </c>
      <c r="C4" s="8">
        <v>20</v>
      </c>
      <c r="D4" s="8">
        <v>820</v>
      </c>
      <c r="E4" s="5">
        <v>0</v>
      </c>
      <c r="F4" s="8">
        <v>0</v>
      </c>
      <c r="G4" s="6">
        <v>2091.38</v>
      </c>
      <c r="H4" s="9">
        <v>1160.59</v>
      </c>
      <c r="I4" s="6">
        <v>930.79</v>
      </c>
      <c r="J4" s="6">
        <v>111694.8</v>
      </c>
      <c r="K4" s="15"/>
    </row>
    <row r="5" ht="14.25" spans="1:11">
      <c r="A5" s="7">
        <v>2</v>
      </c>
      <c r="B5" s="3" t="s">
        <v>288</v>
      </c>
      <c r="C5" s="8">
        <v>20</v>
      </c>
      <c r="D5" s="8">
        <v>806</v>
      </c>
      <c r="E5" s="5">
        <v>0</v>
      </c>
      <c r="F5" s="8">
        <v>0</v>
      </c>
      <c r="G5" s="6">
        <v>3439.65</v>
      </c>
      <c r="H5" s="9">
        <v>1044.83</v>
      </c>
      <c r="I5" s="6">
        <v>2394.82</v>
      </c>
      <c r="J5" s="6">
        <v>287378.4</v>
      </c>
      <c r="K5" s="15"/>
    </row>
    <row r="6" ht="14.25" spans="1:11">
      <c r="A6" s="7">
        <v>3</v>
      </c>
      <c r="B6" s="3" t="s">
        <v>289</v>
      </c>
      <c r="C6" s="8">
        <v>17</v>
      </c>
      <c r="D6" s="8">
        <v>709</v>
      </c>
      <c r="E6" s="5">
        <v>0</v>
      </c>
      <c r="F6" s="8">
        <v>0</v>
      </c>
      <c r="G6" s="6">
        <v>2696.19</v>
      </c>
      <c r="H6" s="9">
        <v>1202.08</v>
      </c>
      <c r="I6" s="6">
        <v>1494.11</v>
      </c>
      <c r="J6" s="6">
        <v>179293.2</v>
      </c>
      <c r="K6" s="15"/>
    </row>
    <row r="7" ht="14.25" spans="1:11">
      <c r="A7" s="7">
        <v>4</v>
      </c>
      <c r="B7" s="3" t="s">
        <v>290</v>
      </c>
      <c r="C7" s="8">
        <v>34</v>
      </c>
      <c r="D7" s="8">
        <v>1164</v>
      </c>
      <c r="E7" s="5">
        <v>0</v>
      </c>
      <c r="F7" s="8">
        <v>0</v>
      </c>
      <c r="G7" s="6">
        <v>4645.63</v>
      </c>
      <c r="H7" s="9">
        <v>623.29</v>
      </c>
      <c r="I7" s="6">
        <v>4022.34</v>
      </c>
      <c r="J7" s="6">
        <v>482680.8</v>
      </c>
      <c r="K7" s="15"/>
    </row>
    <row r="8" ht="14.25" spans="1:11">
      <c r="A8" s="7">
        <v>5</v>
      </c>
      <c r="B8" s="3" t="s">
        <v>291</v>
      </c>
      <c r="C8" s="8">
        <v>29</v>
      </c>
      <c r="D8" s="8">
        <v>1131</v>
      </c>
      <c r="E8" s="5">
        <v>0</v>
      </c>
      <c r="F8" s="8">
        <v>0</v>
      </c>
      <c r="G8" s="6">
        <v>3260.19</v>
      </c>
      <c r="H8" s="9">
        <v>285.27</v>
      </c>
      <c r="I8" s="6">
        <v>2974.92</v>
      </c>
      <c r="J8" s="6">
        <v>356990.4</v>
      </c>
      <c r="K8" s="15"/>
    </row>
    <row r="9" ht="14.25" spans="1:11">
      <c r="A9" s="7">
        <v>6</v>
      </c>
      <c r="B9" s="3" t="s">
        <v>292</v>
      </c>
      <c r="C9" s="8">
        <v>24</v>
      </c>
      <c r="D9" s="8">
        <v>920</v>
      </c>
      <c r="E9" s="5">
        <v>0</v>
      </c>
      <c r="F9" s="8">
        <v>0</v>
      </c>
      <c r="G9" s="6">
        <v>3110.08</v>
      </c>
      <c r="H9" s="9">
        <v>256.38</v>
      </c>
      <c r="I9" s="6">
        <v>2853.7</v>
      </c>
      <c r="J9" s="6">
        <v>342444</v>
      </c>
      <c r="K9" s="15"/>
    </row>
    <row r="10" ht="14.25" spans="1:11">
      <c r="A10" s="7">
        <v>7</v>
      </c>
      <c r="B10" s="3" t="s">
        <v>293</v>
      </c>
      <c r="C10" s="8">
        <v>24</v>
      </c>
      <c r="D10" s="8">
        <v>988</v>
      </c>
      <c r="E10" s="5">
        <v>0</v>
      </c>
      <c r="F10" s="8">
        <v>0</v>
      </c>
      <c r="G10" s="6">
        <v>2625.15</v>
      </c>
      <c r="H10" s="9">
        <v>143.25</v>
      </c>
      <c r="I10" s="6">
        <v>2481.9</v>
      </c>
      <c r="J10" s="6">
        <v>297828</v>
      </c>
      <c r="K10" s="15"/>
    </row>
    <row r="11" ht="14.25" spans="1:11">
      <c r="A11" s="7">
        <v>8</v>
      </c>
      <c r="B11" s="3" t="s">
        <v>294</v>
      </c>
      <c r="C11" s="8">
        <v>25</v>
      </c>
      <c r="D11" s="8">
        <v>1011</v>
      </c>
      <c r="E11" s="5">
        <v>0</v>
      </c>
      <c r="F11" s="8">
        <v>0</v>
      </c>
      <c r="G11" s="6">
        <v>3351.8</v>
      </c>
      <c r="H11" s="9">
        <v>33.73</v>
      </c>
      <c r="I11" s="6">
        <v>3318.07</v>
      </c>
      <c r="J11" s="6">
        <v>398168.4</v>
      </c>
      <c r="K11" s="15"/>
    </row>
    <row r="12" ht="14.25" spans="1:11">
      <c r="A12" s="7">
        <v>9</v>
      </c>
      <c r="B12" s="3" t="s">
        <v>295</v>
      </c>
      <c r="C12" s="8">
        <v>29</v>
      </c>
      <c r="D12" s="8">
        <v>1130</v>
      </c>
      <c r="E12" s="5">
        <v>0</v>
      </c>
      <c r="F12" s="8">
        <v>0</v>
      </c>
      <c r="G12" s="6">
        <v>4219.12</v>
      </c>
      <c r="H12" s="9">
        <v>142.24</v>
      </c>
      <c r="I12" s="6">
        <v>4076.88</v>
      </c>
      <c r="J12" s="6">
        <v>489225.6</v>
      </c>
      <c r="K12" s="15"/>
    </row>
    <row r="13" ht="14.25" spans="1:11">
      <c r="A13" s="7">
        <v>10</v>
      </c>
      <c r="B13" s="3" t="s">
        <v>296</v>
      </c>
      <c r="C13" s="8">
        <v>17</v>
      </c>
      <c r="D13" s="8">
        <v>798</v>
      </c>
      <c r="E13" s="5">
        <v>0</v>
      </c>
      <c r="F13" s="8">
        <v>0</v>
      </c>
      <c r="G13" s="6">
        <v>2908.87</v>
      </c>
      <c r="H13" s="9">
        <v>211.8</v>
      </c>
      <c r="I13" s="6">
        <v>2697.07</v>
      </c>
      <c r="J13" s="6">
        <v>323648.4</v>
      </c>
      <c r="K13" s="15"/>
    </row>
    <row r="14" ht="14.25" spans="1:11">
      <c r="A14" s="7">
        <v>11</v>
      </c>
      <c r="B14" s="3" t="s">
        <v>297</v>
      </c>
      <c r="C14" s="8">
        <v>21</v>
      </c>
      <c r="D14" s="8">
        <v>920</v>
      </c>
      <c r="E14" s="5">
        <v>0</v>
      </c>
      <c r="F14" s="8">
        <v>0</v>
      </c>
      <c r="G14" s="6">
        <v>2363.48</v>
      </c>
      <c r="H14" s="9">
        <v>141.4</v>
      </c>
      <c r="I14" s="6">
        <v>2222.08</v>
      </c>
      <c r="J14" s="6">
        <v>266649.6</v>
      </c>
      <c r="K14" s="15"/>
    </row>
    <row r="15" ht="14.25" spans="1:11">
      <c r="A15" s="7">
        <v>12</v>
      </c>
      <c r="B15" s="3" t="s">
        <v>298</v>
      </c>
      <c r="C15" s="8">
        <v>30</v>
      </c>
      <c r="D15" s="8">
        <v>1134</v>
      </c>
      <c r="E15" s="5">
        <v>0</v>
      </c>
      <c r="F15" s="8">
        <v>0</v>
      </c>
      <c r="G15" s="6">
        <v>4677.56</v>
      </c>
      <c r="H15" s="9">
        <v>472.03</v>
      </c>
      <c r="I15" s="6">
        <v>4205.53</v>
      </c>
      <c r="J15" s="6">
        <v>504663.6</v>
      </c>
      <c r="K15" s="15"/>
    </row>
    <row r="16" ht="14.25" spans="1:11">
      <c r="A16" s="7">
        <v>13</v>
      </c>
      <c r="B16" s="3" t="s">
        <v>299</v>
      </c>
      <c r="C16" s="8">
        <v>21</v>
      </c>
      <c r="D16" s="8">
        <v>776</v>
      </c>
      <c r="E16" s="5">
        <v>0</v>
      </c>
      <c r="F16" s="8">
        <v>0</v>
      </c>
      <c r="G16" s="6">
        <v>3086.46</v>
      </c>
      <c r="H16" s="9">
        <v>177.49</v>
      </c>
      <c r="I16" s="6">
        <v>2908.97</v>
      </c>
      <c r="J16" s="6">
        <v>349076.4</v>
      </c>
      <c r="K16" s="15"/>
    </row>
    <row r="17" ht="14.25" spans="1:11">
      <c r="A17" s="7">
        <v>14</v>
      </c>
      <c r="B17" s="3" t="s">
        <v>300</v>
      </c>
      <c r="C17" s="8">
        <v>22</v>
      </c>
      <c r="D17" s="8">
        <v>896</v>
      </c>
      <c r="E17" s="5">
        <v>0</v>
      </c>
      <c r="F17" s="8">
        <v>0</v>
      </c>
      <c r="G17" s="6">
        <v>3286.33</v>
      </c>
      <c r="H17" s="9">
        <v>1301.28</v>
      </c>
      <c r="I17" s="6">
        <v>1985.05</v>
      </c>
      <c r="J17" s="6">
        <v>238206</v>
      </c>
      <c r="K17" s="15"/>
    </row>
    <row r="18" ht="14.25" spans="1:11">
      <c r="A18" s="7">
        <v>15</v>
      </c>
      <c r="B18" s="3" t="s">
        <v>301</v>
      </c>
      <c r="C18" s="8">
        <v>15</v>
      </c>
      <c r="D18" s="8">
        <v>606</v>
      </c>
      <c r="E18" s="5">
        <v>0</v>
      </c>
      <c r="F18" s="8">
        <v>0</v>
      </c>
      <c r="G18" s="6">
        <v>2214.34</v>
      </c>
      <c r="H18" s="9">
        <v>993.88</v>
      </c>
      <c r="I18" s="6">
        <v>1220.46</v>
      </c>
      <c r="J18" s="6">
        <v>146455.2</v>
      </c>
      <c r="K18" s="15"/>
    </row>
    <row r="19" ht="14.25" spans="1:11">
      <c r="A19" s="7">
        <v>16</v>
      </c>
      <c r="B19" s="3" t="s">
        <v>302</v>
      </c>
      <c r="C19" s="8">
        <v>29</v>
      </c>
      <c r="D19" s="8">
        <v>864</v>
      </c>
      <c r="E19" s="5">
        <v>0</v>
      </c>
      <c r="F19" s="8">
        <v>0</v>
      </c>
      <c r="G19" s="6">
        <v>4375.95</v>
      </c>
      <c r="H19" s="9">
        <v>767.94</v>
      </c>
      <c r="I19" s="6">
        <v>3608.01</v>
      </c>
      <c r="J19" s="6">
        <v>432961.2</v>
      </c>
      <c r="K19" s="15"/>
    </row>
    <row r="20" ht="14.25" spans="1:11">
      <c r="A20" s="7">
        <v>17</v>
      </c>
      <c r="B20" s="3" t="s">
        <v>303</v>
      </c>
      <c r="C20" s="8">
        <v>39</v>
      </c>
      <c r="D20" s="8">
        <v>1299</v>
      </c>
      <c r="E20" s="5">
        <v>0</v>
      </c>
      <c r="F20" s="8">
        <v>0</v>
      </c>
      <c r="G20" s="6">
        <v>6246</v>
      </c>
      <c r="H20" s="9">
        <v>1000.98</v>
      </c>
      <c r="I20" s="6">
        <v>5245.02</v>
      </c>
      <c r="J20" s="6">
        <v>629402.4</v>
      </c>
      <c r="K20" s="15"/>
    </row>
    <row r="21" ht="14.25" spans="1:11">
      <c r="A21" s="7">
        <v>18</v>
      </c>
      <c r="B21" s="3" t="s">
        <v>304</v>
      </c>
      <c r="C21" s="8">
        <v>28</v>
      </c>
      <c r="D21" s="8">
        <v>844</v>
      </c>
      <c r="E21" s="5">
        <v>0</v>
      </c>
      <c r="F21" s="8">
        <v>0</v>
      </c>
      <c r="G21" s="6">
        <v>3724.86</v>
      </c>
      <c r="H21" s="9">
        <v>432.37</v>
      </c>
      <c r="I21" s="6">
        <v>3292.49</v>
      </c>
      <c r="J21" s="6">
        <v>395098.8</v>
      </c>
      <c r="K21" s="15"/>
    </row>
    <row r="22" ht="14.25" spans="1:11">
      <c r="A22" s="7">
        <v>19</v>
      </c>
      <c r="B22" s="3" t="s">
        <v>305</v>
      </c>
      <c r="C22" s="8">
        <v>28</v>
      </c>
      <c r="D22" s="8">
        <v>742</v>
      </c>
      <c r="E22" s="5">
        <v>0</v>
      </c>
      <c r="F22" s="8">
        <v>0</v>
      </c>
      <c r="G22" s="6">
        <v>4503.67</v>
      </c>
      <c r="H22" s="9">
        <v>3094.3</v>
      </c>
      <c r="I22" s="6">
        <v>1409.37</v>
      </c>
      <c r="J22" s="6">
        <v>169124.4</v>
      </c>
      <c r="K22" s="15"/>
    </row>
    <row r="23" ht="14.25" spans="1:11">
      <c r="A23" s="7">
        <v>20</v>
      </c>
      <c r="B23" s="3" t="s">
        <v>306</v>
      </c>
      <c r="C23" s="8">
        <v>42</v>
      </c>
      <c r="D23" s="8">
        <v>1447</v>
      </c>
      <c r="E23" s="5">
        <v>0</v>
      </c>
      <c r="F23" s="8">
        <v>0</v>
      </c>
      <c r="G23" s="6">
        <v>5720.39</v>
      </c>
      <c r="H23" s="9">
        <v>1997.06</v>
      </c>
      <c r="I23" s="6">
        <v>3723.33</v>
      </c>
      <c r="J23" s="6">
        <v>446799.6</v>
      </c>
      <c r="K23" s="15"/>
    </row>
    <row r="24" ht="14.25" spans="1:11">
      <c r="A24" s="7">
        <v>21</v>
      </c>
      <c r="B24" s="3" t="s">
        <v>307</v>
      </c>
      <c r="C24" s="8">
        <v>31</v>
      </c>
      <c r="D24" s="8">
        <v>985</v>
      </c>
      <c r="E24" s="5">
        <v>0</v>
      </c>
      <c r="F24" s="8">
        <v>0</v>
      </c>
      <c r="G24" s="6">
        <v>5025.54</v>
      </c>
      <c r="H24" s="9">
        <v>1790.41</v>
      </c>
      <c r="I24" s="6">
        <v>3235.13</v>
      </c>
      <c r="J24" s="6">
        <v>388215.6</v>
      </c>
      <c r="K24" s="15"/>
    </row>
    <row r="25" ht="14.25" spans="1:11">
      <c r="A25" s="10" t="s">
        <v>24</v>
      </c>
      <c r="B25" s="11"/>
      <c r="C25" s="12">
        <f t="shared" ref="C25:J25" si="0">SUM(C4:C24)</f>
        <v>545</v>
      </c>
      <c r="D25" s="12">
        <f t="shared" si="0"/>
        <v>19990</v>
      </c>
      <c r="E25" s="12">
        <f t="shared" si="0"/>
        <v>0</v>
      </c>
      <c r="F25" s="12">
        <f t="shared" si="0"/>
        <v>0</v>
      </c>
      <c r="G25" s="12">
        <f t="shared" si="0"/>
        <v>77572.64</v>
      </c>
      <c r="H25" s="16">
        <f t="shared" si="0"/>
        <v>17272.6</v>
      </c>
      <c r="I25" s="12">
        <f t="shared" si="0"/>
        <v>60300.04</v>
      </c>
      <c r="J25" s="16">
        <f t="shared" si="0"/>
        <v>7236004.8</v>
      </c>
      <c r="K25" s="15"/>
    </row>
  </sheetData>
  <mergeCells count="3">
    <mergeCell ref="A1:K1"/>
    <mergeCell ref="A2:K2"/>
    <mergeCell ref="A25:B2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M26" sqref="M26"/>
    </sheetView>
  </sheetViews>
  <sheetFormatPr defaultColWidth="9" defaultRowHeight="13.5"/>
  <cols>
    <col min="7" max="7" width="10.375"/>
    <col min="8" max="8" width="9.25"/>
    <col min="9" max="9" width="11" customWidth="1"/>
    <col min="10" max="10" width="13.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308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54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309</v>
      </c>
      <c r="C4" s="8">
        <v>23</v>
      </c>
      <c r="D4" s="8">
        <v>764</v>
      </c>
      <c r="E4" s="5">
        <v>0</v>
      </c>
      <c r="F4" s="8">
        <v>0</v>
      </c>
      <c r="G4" s="6">
        <v>2921.57</v>
      </c>
      <c r="H4" s="9">
        <v>944.15</v>
      </c>
      <c r="I4" s="6">
        <v>1977.42</v>
      </c>
      <c r="J4" s="6">
        <v>237290.4</v>
      </c>
      <c r="K4" s="15"/>
    </row>
    <row r="5" ht="14.25" spans="1:11">
      <c r="A5" s="7">
        <v>2</v>
      </c>
      <c r="B5" s="3" t="s">
        <v>310</v>
      </c>
      <c r="C5" s="8">
        <v>21</v>
      </c>
      <c r="D5" s="8">
        <v>1109</v>
      </c>
      <c r="E5" s="5">
        <v>0</v>
      </c>
      <c r="F5" s="8">
        <v>0</v>
      </c>
      <c r="G5" s="6">
        <v>3152.82</v>
      </c>
      <c r="H5" s="9">
        <v>1386.82</v>
      </c>
      <c r="I5" s="6">
        <v>1766</v>
      </c>
      <c r="J5" s="6">
        <v>211920</v>
      </c>
      <c r="K5" s="15"/>
    </row>
    <row r="6" ht="14.25" spans="1:11">
      <c r="A6" s="7">
        <v>3</v>
      </c>
      <c r="B6" s="3" t="s">
        <v>311</v>
      </c>
      <c r="C6" s="8">
        <v>27</v>
      </c>
      <c r="D6" s="8">
        <v>997</v>
      </c>
      <c r="E6" s="5">
        <v>0</v>
      </c>
      <c r="F6" s="8">
        <v>0</v>
      </c>
      <c r="G6" s="6">
        <v>3576.31</v>
      </c>
      <c r="H6" s="9">
        <v>235.84</v>
      </c>
      <c r="I6" s="6">
        <v>3340.47</v>
      </c>
      <c r="J6" s="6">
        <v>400856.4</v>
      </c>
      <c r="K6" s="15"/>
    </row>
    <row r="7" ht="14.25" spans="1:11">
      <c r="A7" s="7">
        <v>4</v>
      </c>
      <c r="B7" s="3" t="s">
        <v>312</v>
      </c>
      <c r="C7" s="8">
        <v>2</v>
      </c>
      <c r="D7" s="8">
        <v>64</v>
      </c>
      <c r="E7" s="5">
        <v>0</v>
      </c>
      <c r="F7" s="8">
        <v>0</v>
      </c>
      <c r="G7" s="6">
        <v>239.83</v>
      </c>
      <c r="H7" s="9">
        <v>154.75</v>
      </c>
      <c r="I7" s="6">
        <v>85.08</v>
      </c>
      <c r="J7" s="6">
        <v>10209.6</v>
      </c>
      <c r="K7" s="15"/>
    </row>
    <row r="8" ht="14.25" spans="1:11">
      <c r="A8" s="7">
        <v>5</v>
      </c>
      <c r="B8" s="3" t="s">
        <v>313</v>
      </c>
      <c r="C8" s="8">
        <v>34</v>
      </c>
      <c r="D8" s="8">
        <v>1044</v>
      </c>
      <c r="E8" s="5">
        <v>0</v>
      </c>
      <c r="F8" s="8">
        <v>0</v>
      </c>
      <c r="G8" s="6">
        <v>3482.9</v>
      </c>
      <c r="H8" s="9">
        <v>690.75</v>
      </c>
      <c r="I8" s="6">
        <v>2792.15</v>
      </c>
      <c r="J8" s="6">
        <v>335058</v>
      </c>
      <c r="K8" s="15"/>
    </row>
    <row r="9" ht="14.25" spans="1:11">
      <c r="A9" s="7">
        <v>6</v>
      </c>
      <c r="B9" s="3" t="s">
        <v>314</v>
      </c>
      <c r="C9" s="8">
        <v>25</v>
      </c>
      <c r="D9" s="8">
        <v>808</v>
      </c>
      <c r="E9" s="5">
        <v>0</v>
      </c>
      <c r="F9" s="8">
        <v>0</v>
      </c>
      <c r="G9" s="6">
        <v>2601.87</v>
      </c>
      <c r="H9" s="9">
        <v>370.15</v>
      </c>
      <c r="I9" s="6">
        <v>2231.72</v>
      </c>
      <c r="J9" s="6">
        <v>267806.4</v>
      </c>
      <c r="K9" s="15"/>
    </row>
    <row r="10" ht="14.25" spans="1:11">
      <c r="A10" s="7">
        <v>7</v>
      </c>
      <c r="B10" s="3" t="s">
        <v>315</v>
      </c>
      <c r="C10" s="8">
        <v>22</v>
      </c>
      <c r="D10" s="8">
        <v>566</v>
      </c>
      <c r="E10" s="5">
        <v>0</v>
      </c>
      <c r="F10" s="8">
        <v>0</v>
      </c>
      <c r="G10" s="6">
        <v>2263.3</v>
      </c>
      <c r="H10" s="9">
        <v>211.5</v>
      </c>
      <c r="I10" s="6">
        <v>2051.8</v>
      </c>
      <c r="J10" s="6">
        <v>246216</v>
      </c>
      <c r="K10" s="15"/>
    </row>
    <row r="11" ht="14.25" spans="1:11">
      <c r="A11" s="7">
        <v>8</v>
      </c>
      <c r="B11" s="3" t="s">
        <v>316</v>
      </c>
      <c r="C11" s="8">
        <v>16</v>
      </c>
      <c r="D11" s="8">
        <v>360</v>
      </c>
      <c r="E11" s="5">
        <v>0</v>
      </c>
      <c r="F11" s="8">
        <v>0</v>
      </c>
      <c r="G11" s="6">
        <v>1265.99</v>
      </c>
      <c r="H11" s="9">
        <v>308.51</v>
      </c>
      <c r="I11" s="6">
        <v>957.48</v>
      </c>
      <c r="J11" s="6">
        <v>114897.6</v>
      </c>
      <c r="K11" s="15"/>
    </row>
    <row r="12" ht="14.25" spans="1:11">
      <c r="A12" s="7">
        <v>9</v>
      </c>
      <c r="B12" s="3" t="s">
        <v>317</v>
      </c>
      <c r="C12" s="8">
        <v>36</v>
      </c>
      <c r="D12" s="8">
        <v>1091</v>
      </c>
      <c r="E12" s="5">
        <v>0</v>
      </c>
      <c r="F12" s="8">
        <v>0</v>
      </c>
      <c r="G12" s="6">
        <v>4049.59</v>
      </c>
      <c r="H12" s="9">
        <v>765.77</v>
      </c>
      <c r="I12" s="6">
        <v>3283.82</v>
      </c>
      <c r="J12" s="6">
        <v>394058.4</v>
      </c>
      <c r="K12" s="15"/>
    </row>
    <row r="13" ht="14.25" spans="1:11">
      <c r="A13" s="7">
        <v>10</v>
      </c>
      <c r="B13" s="3" t="s">
        <v>318</v>
      </c>
      <c r="C13" s="8">
        <v>12</v>
      </c>
      <c r="D13" s="8">
        <v>273</v>
      </c>
      <c r="E13" s="5">
        <v>0</v>
      </c>
      <c r="F13" s="8">
        <v>0</v>
      </c>
      <c r="G13" s="6">
        <v>923.52</v>
      </c>
      <c r="H13" s="9">
        <v>212.45</v>
      </c>
      <c r="I13" s="6">
        <v>711.07</v>
      </c>
      <c r="J13" s="6">
        <v>85328.3999999999</v>
      </c>
      <c r="K13" s="15"/>
    </row>
    <row r="14" ht="14.25" spans="1:11">
      <c r="A14" s="7">
        <v>11</v>
      </c>
      <c r="B14" s="3" t="s">
        <v>319</v>
      </c>
      <c r="C14" s="8">
        <v>16</v>
      </c>
      <c r="D14" s="8">
        <v>440</v>
      </c>
      <c r="E14" s="5">
        <v>0</v>
      </c>
      <c r="F14" s="8">
        <v>0</v>
      </c>
      <c r="G14" s="6">
        <v>1656.13</v>
      </c>
      <c r="H14" s="9">
        <v>366.03</v>
      </c>
      <c r="I14" s="6">
        <v>1290.1</v>
      </c>
      <c r="J14" s="6">
        <v>154812</v>
      </c>
      <c r="K14" s="15"/>
    </row>
    <row r="15" ht="14.25" spans="1:11">
      <c r="A15" s="7">
        <v>12</v>
      </c>
      <c r="B15" s="3" t="s">
        <v>320</v>
      </c>
      <c r="C15" s="8">
        <v>29</v>
      </c>
      <c r="D15" s="8">
        <v>842</v>
      </c>
      <c r="E15" s="5">
        <v>0</v>
      </c>
      <c r="F15" s="8">
        <v>0</v>
      </c>
      <c r="G15" s="6">
        <v>3488.33</v>
      </c>
      <c r="H15" s="9">
        <v>1084.36</v>
      </c>
      <c r="I15" s="6">
        <v>2403.97</v>
      </c>
      <c r="J15" s="6">
        <v>288476.4</v>
      </c>
      <c r="K15" s="15"/>
    </row>
    <row r="16" ht="14.25" spans="1:11">
      <c r="A16" s="7">
        <v>13</v>
      </c>
      <c r="B16" s="3" t="s">
        <v>321</v>
      </c>
      <c r="C16" s="8">
        <v>26</v>
      </c>
      <c r="D16" s="8">
        <v>688</v>
      </c>
      <c r="E16" s="5">
        <v>0</v>
      </c>
      <c r="F16" s="8">
        <v>0</v>
      </c>
      <c r="G16" s="6">
        <v>2279.58</v>
      </c>
      <c r="H16" s="9">
        <v>927.85</v>
      </c>
      <c r="I16" s="6">
        <v>1351.73</v>
      </c>
      <c r="J16" s="6">
        <v>162207.6</v>
      </c>
      <c r="K16" s="15"/>
    </row>
    <row r="17" ht="14.25" spans="1:11">
      <c r="A17" s="7">
        <v>14</v>
      </c>
      <c r="B17" s="3" t="s">
        <v>322</v>
      </c>
      <c r="C17" s="8">
        <v>40</v>
      </c>
      <c r="D17" s="8">
        <v>1308</v>
      </c>
      <c r="E17" s="5">
        <v>0</v>
      </c>
      <c r="F17" s="8">
        <v>0</v>
      </c>
      <c r="G17" s="6">
        <v>4560.22999999999</v>
      </c>
      <c r="H17" s="9">
        <v>165.67</v>
      </c>
      <c r="I17" s="6">
        <v>4394.55999999999</v>
      </c>
      <c r="J17" s="6">
        <v>527347.2</v>
      </c>
      <c r="K17" s="15"/>
    </row>
    <row r="18" ht="14.25" spans="1:11">
      <c r="A18" s="7">
        <v>15</v>
      </c>
      <c r="B18" s="3" t="s">
        <v>323</v>
      </c>
      <c r="C18" s="8">
        <v>22</v>
      </c>
      <c r="D18" s="8">
        <v>775</v>
      </c>
      <c r="E18" s="5">
        <v>0</v>
      </c>
      <c r="F18" s="8">
        <v>0</v>
      </c>
      <c r="G18" s="6">
        <v>1977.83</v>
      </c>
      <c r="H18" s="9">
        <v>613.09</v>
      </c>
      <c r="I18" s="6">
        <v>1364.74</v>
      </c>
      <c r="J18" s="6">
        <v>163768.8</v>
      </c>
      <c r="K18" s="15"/>
    </row>
    <row r="19" ht="14.25" spans="1:11">
      <c r="A19" s="7">
        <v>16</v>
      </c>
      <c r="B19" s="3" t="s">
        <v>324</v>
      </c>
      <c r="C19" s="8">
        <v>28</v>
      </c>
      <c r="D19" s="8">
        <v>927</v>
      </c>
      <c r="E19" s="5">
        <v>0</v>
      </c>
      <c r="F19" s="8">
        <v>0</v>
      </c>
      <c r="G19" s="6">
        <v>3709.34</v>
      </c>
      <c r="H19" s="9">
        <v>48.15</v>
      </c>
      <c r="I19" s="6">
        <v>3661.19</v>
      </c>
      <c r="J19" s="6">
        <v>439342.8</v>
      </c>
      <c r="K19" s="15"/>
    </row>
    <row r="20" ht="14.25" spans="1:11">
      <c r="A20" s="10" t="s">
        <v>24</v>
      </c>
      <c r="B20" s="11"/>
      <c r="C20" s="12">
        <f t="shared" ref="C20:J20" si="0">SUM(C4:C19)</f>
        <v>379</v>
      </c>
      <c r="D20" s="12">
        <f t="shared" si="0"/>
        <v>12056</v>
      </c>
      <c r="E20" s="12">
        <f t="shared" si="0"/>
        <v>0</v>
      </c>
      <c r="F20" s="12">
        <f t="shared" si="0"/>
        <v>0</v>
      </c>
      <c r="G20" s="12">
        <f t="shared" si="0"/>
        <v>42149.14</v>
      </c>
      <c r="H20" s="12">
        <f t="shared" si="0"/>
        <v>8485.84</v>
      </c>
      <c r="I20" s="16">
        <f t="shared" si="0"/>
        <v>33663.3</v>
      </c>
      <c r="J20" s="16">
        <f t="shared" si="0"/>
        <v>4039596</v>
      </c>
      <c r="K20" s="15"/>
    </row>
  </sheetData>
  <mergeCells count="3">
    <mergeCell ref="A1:K1"/>
    <mergeCell ref="A2:K2"/>
    <mergeCell ref="A20:B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workbookViewId="0">
      <selection activeCell="N48" sqref="N48"/>
    </sheetView>
  </sheetViews>
  <sheetFormatPr defaultColWidth="9" defaultRowHeight="13.5"/>
  <cols>
    <col min="7" max="7" width="12.5" customWidth="1"/>
    <col min="8" max="8" width="12.625" customWidth="1"/>
    <col min="9" max="9" width="11.75" customWidth="1"/>
    <col min="10" max="10" width="17.7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27" customHeight="1" spans="1:11">
      <c r="A2" s="2" t="s">
        <v>325</v>
      </c>
      <c r="B2" s="2"/>
      <c r="C2" s="2"/>
      <c r="D2" s="2"/>
      <c r="E2" s="2"/>
      <c r="F2" s="2"/>
      <c r="G2" s="2"/>
      <c r="H2" s="2"/>
      <c r="I2" s="2"/>
      <c r="J2" s="2"/>
      <c r="K2" s="14"/>
    </row>
    <row r="3" ht="40.5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326</v>
      </c>
      <c r="C4" s="8">
        <v>31</v>
      </c>
      <c r="D4" s="8">
        <v>1163</v>
      </c>
      <c r="E4" s="5">
        <v>0</v>
      </c>
      <c r="F4" s="8">
        <v>0</v>
      </c>
      <c r="G4" s="6">
        <v>4473.85</v>
      </c>
      <c r="H4" s="9">
        <v>538.74</v>
      </c>
      <c r="I4" s="6">
        <v>3935.11000000001</v>
      </c>
      <c r="J4" s="6">
        <v>472213.2</v>
      </c>
      <c r="K4" s="15"/>
    </row>
    <row r="5" ht="14.25" spans="1:11">
      <c r="A5" s="7">
        <v>2</v>
      </c>
      <c r="B5" s="3" t="s">
        <v>327</v>
      </c>
      <c r="C5" s="8">
        <v>27</v>
      </c>
      <c r="D5" s="8">
        <v>1088</v>
      </c>
      <c r="E5" s="5">
        <v>0</v>
      </c>
      <c r="F5" s="8">
        <v>0</v>
      </c>
      <c r="G5" s="6">
        <v>3299.64</v>
      </c>
      <c r="H5" s="9">
        <v>480.5</v>
      </c>
      <c r="I5" s="6">
        <v>2819.14</v>
      </c>
      <c r="J5" s="6">
        <v>338296.8</v>
      </c>
      <c r="K5" s="15"/>
    </row>
    <row r="6" ht="14.25" spans="1:11">
      <c r="A6" s="7">
        <v>3</v>
      </c>
      <c r="B6" s="3" t="s">
        <v>328</v>
      </c>
      <c r="C6" s="8">
        <v>17</v>
      </c>
      <c r="D6" s="8">
        <v>722</v>
      </c>
      <c r="E6" s="5">
        <v>0</v>
      </c>
      <c r="F6" s="8">
        <v>0</v>
      </c>
      <c r="G6" s="6">
        <v>2614.38</v>
      </c>
      <c r="H6" s="9">
        <v>520.83</v>
      </c>
      <c r="I6" s="6">
        <v>2093.55</v>
      </c>
      <c r="J6" s="6">
        <v>251226</v>
      </c>
      <c r="K6" s="15"/>
    </row>
    <row r="7" ht="14.25" spans="1:11">
      <c r="A7" s="7">
        <v>4</v>
      </c>
      <c r="B7" s="3" t="s">
        <v>329</v>
      </c>
      <c r="C7" s="8">
        <v>17</v>
      </c>
      <c r="D7" s="8">
        <v>872</v>
      </c>
      <c r="E7" s="5">
        <v>0</v>
      </c>
      <c r="F7" s="8">
        <v>0</v>
      </c>
      <c r="G7" s="6">
        <v>3381.25</v>
      </c>
      <c r="H7" s="9">
        <v>874.29</v>
      </c>
      <c r="I7" s="6">
        <v>2506.96</v>
      </c>
      <c r="J7" s="6">
        <v>300835.2</v>
      </c>
      <c r="K7" s="15"/>
    </row>
    <row r="8" ht="14.25" spans="1:11">
      <c r="A8" s="7">
        <v>5</v>
      </c>
      <c r="B8" s="3" t="s">
        <v>330</v>
      </c>
      <c r="C8" s="8">
        <v>25</v>
      </c>
      <c r="D8" s="8">
        <v>978</v>
      </c>
      <c r="E8" s="5">
        <v>0</v>
      </c>
      <c r="F8" s="8">
        <v>0</v>
      </c>
      <c r="G8" s="6">
        <v>3770.97</v>
      </c>
      <c r="H8" s="9">
        <v>302.9</v>
      </c>
      <c r="I8" s="6">
        <v>3468.07</v>
      </c>
      <c r="J8" s="6">
        <v>416168.4</v>
      </c>
      <c r="K8" s="15"/>
    </row>
    <row r="9" ht="14.25" spans="1:11">
      <c r="A9" s="7">
        <v>6</v>
      </c>
      <c r="B9" s="3" t="s">
        <v>331</v>
      </c>
      <c r="C9" s="8">
        <v>21</v>
      </c>
      <c r="D9" s="8">
        <v>726</v>
      </c>
      <c r="E9" s="5">
        <v>0</v>
      </c>
      <c r="F9" s="8">
        <v>0</v>
      </c>
      <c r="G9" s="6">
        <v>2836.1</v>
      </c>
      <c r="H9" s="9">
        <v>28.64</v>
      </c>
      <c r="I9" s="6">
        <v>2807.46</v>
      </c>
      <c r="J9" s="6">
        <v>336895.2</v>
      </c>
      <c r="K9" s="15"/>
    </row>
    <row r="10" ht="14.25" spans="1:11">
      <c r="A10" s="7">
        <v>7</v>
      </c>
      <c r="B10" s="3" t="s">
        <v>332</v>
      </c>
      <c r="C10" s="8">
        <v>26</v>
      </c>
      <c r="D10" s="8">
        <v>1071</v>
      </c>
      <c r="E10" s="5">
        <v>0</v>
      </c>
      <c r="F10" s="8">
        <v>0</v>
      </c>
      <c r="G10" s="6">
        <v>4501.32</v>
      </c>
      <c r="H10" s="9">
        <v>133.01</v>
      </c>
      <c r="I10" s="6">
        <v>4368.31</v>
      </c>
      <c r="J10" s="6">
        <v>524197.2</v>
      </c>
      <c r="K10" s="15"/>
    </row>
    <row r="11" ht="14.25" spans="1:11">
      <c r="A11" s="7">
        <v>8</v>
      </c>
      <c r="B11" s="3" t="s">
        <v>333</v>
      </c>
      <c r="C11" s="8">
        <v>19</v>
      </c>
      <c r="D11" s="8">
        <v>776</v>
      </c>
      <c r="E11" s="5">
        <v>0</v>
      </c>
      <c r="F11" s="8">
        <v>0</v>
      </c>
      <c r="G11" s="6">
        <v>3376.26</v>
      </c>
      <c r="H11" s="9">
        <v>92.28</v>
      </c>
      <c r="I11" s="6">
        <v>3283.98</v>
      </c>
      <c r="J11" s="6">
        <v>394077.6</v>
      </c>
      <c r="K11" s="15"/>
    </row>
    <row r="12" ht="14.25" spans="1:11">
      <c r="A12" s="7">
        <v>9</v>
      </c>
      <c r="B12" s="3" t="s">
        <v>334</v>
      </c>
      <c r="C12" s="8">
        <v>21</v>
      </c>
      <c r="D12" s="8">
        <v>791</v>
      </c>
      <c r="E12" s="5">
        <v>0</v>
      </c>
      <c r="F12" s="8">
        <v>0</v>
      </c>
      <c r="G12" s="6">
        <v>3152.38</v>
      </c>
      <c r="H12" s="9">
        <v>47.23</v>
      </c>
      <c r="I12" s="6">
        <v>3105.15</v>
      </c>
      <c r="J12" s="6">
        <v>372618</v>
      </c>
      <c r="K12" s="15"/>
    </row>
    <row r="13" ht="14.25" spans="1:11">
      <c r="A13" s="7">
        <v>10</v>
      </c>
      <c r="B13" s="3" t="s">
        <v>335</v>
      </c>
      <c r="C13" s="8">
        <v>27</v>
      </c>
      <c r="D13" s="8">
        <v>995</v>
      </c>
      <c r="E13" s="5">
        <v>0</v>
      </c>
      <c r="F13" s="8">
        <v>0</v>
      </c>
      <c r="G13" s="6">
        <v>4495.72</v>
      </c>
      <c r="H13" s="9">
        <v>62.35</v>
      </c>
      <c r="I13" s="6">
        <v>4433.37</v>
      </c>
      <c r="J13" s="6">
        <v>532004.4</v>
      </c>
      <c r="K13" s="15"/>
    </row>
    <row r="14" ht="14.25" spans="1:11">
      <c r="A14" s="7">
        <v>11</v>
      </c>
      <c r="B14" s="3" t="s">
        <v>336</v>
      </c>
      <c r="C14" s="8">
        <v>23</v>
      </c>
      <c r="D14" s="8">
        <v>920</v>
      </c>
      <c r="E14" s="5">
        <v>0</v>
      </c>
      <c r="F14" s="8">
        <v>0</v>
      </c>
      <c r="G14" s="6">
        <v>3985.03</v>
      </c>
      <c r="H14" s="9">
        <v>129.95</v>
      </c>
      <c r="I14" s="6">
        <v>3855.08</v>
      </c>
      <c r="J14" s="6">
        <v>462609.6</v>
      </c>
      <c r="K14" s="15"/>
    </row>
    <row r="15" ht="14.25" spans="1:11">
      <c r="A15" s="7">
        <v>12</v>
      </c>
      <c r="B15" s="3" t="s">
        <v>337</v>
      </c>
      <c r="C15" s="8">
        <v>26</v>
      </c>
      <c r="D15" s="8">
        <v>918</v>
      </c>
      <c r="E15" s="5">
        <v>0</v>
      </c>
      <c r="F15" s="8">
        <v>0</v>
      </c>
      <c r="G15" s="6">
        <v>3952.73</v>
      </c>
      <c r="H15" s="9">
        <v>1814.27</v>
      </c>
      <c r="I15" s="6">
        <v>2138.46</v>
      </c>
      <c r="J15" s="6">
        <v>256615.2</v>
      </c>
      <c r="K15" s="15"/>
    </row>
    <row r="16" ht="14.25" spans="1:11">
      <c r="A16" s="7">
        <v>13</v>
      </c>
      <c r="B16" s="3" t="s">
        <v>338</v>
      </c>
      <c r="C16" s="8">
        <v>33</v>
      </c>
      <c r="D16" s="8">
        <v>1194</v>
      </c>
      <c r="E16" s="5">
        <v>0</v>
      </c>
      <c r="F16" s="8">
        <v>0</v>
      </c>
      <c r="G16" s="6">
        <v>4150.42</v>
      </c>
      <c r="H16" s="9">
        <v>39.8</v>
      </c>
      <c r="I16" s="6">
        <v>4110.62</v>
      </c>
      <c r="J16" s="6">
        <v>493274.4</v>
      </c>
      <c r="K16" s="15"/>
    </row>
    <row r="17" ht="14.25" spans="1:11">
      <c r="A17" s="7">
        <v>14</v>
      </c>
      <c r="B17" s="3" t="s">
        <v>339</v>
      </c>
      <c r="C17" s="8">
        <v>31</v>
      </c>
      <c r="D17" s="8">
        <v>1148</v>
      </c>
      <c r="E17" s="5">
        <v>0</v>
      </c>
      <c r="F17" s="8">
        <v>0</v>
      </c>
      <c r="G17" s="6">
        <v>4710.77999999999</v>
      </c>
      <c r="H17" s="9">
        <v>591.590000000001</v>
      </c>
      <c r="I17" s="6">
        <v>4119.19</v>
      </c>
      <c r="J17" s="6">
        <v>494302.8</v>
      </c>
      <c r="K17" s="15"/>
    </row>
    <row r="18" ht="14.25" spans="1:11">
      <c r="A18" s="7">
        <v>15</v>
      </c>
      <c r="B18" s="3" t="s">
        <v>340</v>
      </c>
      <c r="C18" s="8">
        <v>0</v>
      </c>
      <c r="D18" s="8">
        <v>0</v>
      </c>
      <c r="E18" s="5">
        <v>0</v>
      </c>
      <c r="F18" s="8">
        <v>0</v>
      </c>
      <c r="G18" s="6">
        <v>0</v>
      </c>
      <c r="H18" s="9">
        <v>0</v>
      </c>
      <c r="I18" s="6">
        <v>0</v>
      </c>
      <c r="J18" s="3">
        <v>0</v>
      </c>
      <c r="K18" s="15"/>
    </row>
    <row r="19" ht="14.25" spans="1:11">
      <c r="A19" s="7">
        <v>16</v>
      </c>
      <c r="B19" s="3" t="s">
        <v>341</v>
      </c>
      <c r="C19" s="8">
        <v>0</v>
      </c>
      <c r="D19" s="8">
        <v>0</v>
      </c>
      <c r="E19" s="5">
        <v>0</v>
      </c>
      <c r="F19" s="8">
        <v>0</v>
      </c>
      <c r="G19" s="6">
        <v>0</v>
      </c>
      <c r="H19" s="9">
        <v>0</v>
      </c>
      <c r="I19" s="6">
        <v>0</v>
      </c>
      <c r="J19" s="3">
        <v>0</v>
      </c>
      <c r="K19" s="15"/>
    </row>
    <row r="20" ht="14.25" spans="1:11">
      <c r="A20" s="7">
        <v>17</v>
      </c>
      <c r="B20" s="3" t="s">
        <v>342</v>
      </c>
      <c r="C20" s="8">
        <v>0</v>
      </c>
      <c r="D20" s="8">
        <v>0</v>
      </c>
      <c r="E20" s="5">
        <v>0</v>
      </c>
      <c r="F20" s="8">
        <v>0</v>
      </c>
      <c r="G20" s="6">
        <v>0</v>
      </c>
      <c r="H20" s="9">
        <v>0</v>
      </c>
      <c r="I20" s="6">
        <v>0</v>
      </c>
      <c r="J20" s="3">
        <v>0</v>
      </c>
      <c r="K20" s="15"/>
    </row>
    <row r="21" ht="14.25" spans="1:11">
      <c r="A21" s="7">
        <v>18</v>
      </c>
      <c r="B21" s="3" t="s">
        <v>343</v>
      </c>
      <c r="C21" s="8">
        <v>0</v>
      </c>
      <c r="D21" s="8">
        <v>0</v>
      </c>
      <c r="E21" s="5">
        <v>0</v>
      </c>
      <c r="F21" s="8">
        <v>0</v>
      </c>
      <c r="G21" s="6">
        <v>0</v>
      </c>
      <c r="H21" s="9">
        <v>0</v>
      </c>
      <c r="I21" s="6">
        <v>0</v>
      </c>
      <c r="J21" s="3">
        <v>0</v>
      </c>
      <c r="K21" s="15"/>
    </row>
    <row r="22" ht="14.25" spans="1:11">
      <c r="A22" s="7">
        <v>19</v>
      </c>
      <c r="B22" s="3" t="s">
        <v>344</v>
      </c>
      <c r="C22" s="8">
        <v>9</v>
      </c>
      <c r="D22" s="8">
        <v>217</v>
      </c>
      <c r="E22" s="5">
        <v>0</v>
      </c>
      <c r="F22" s="8">
        <v>0</v>
      </c>
      <c r="G22" s="6">
        <v>386.26</v>
      </c>
      <c r="H22" s="9">
        <v>142.98</v>
      </c>
      <c r="I22" s="6">
        <v>243.28</v>
      </c>
      <c r="J22" s="6">
        <v>29193.6</v>
      </c>
      <c r="K22" s="15"/>
    </row>
    <row r="23" ht="14.25" spans="1:11">
      <c r="A23" s="7">
        <v>20</v>
      </c>
      <c r="B23" s="3" t="s">
        <v>345</v>
      </c>
      <c r="C23" s="8">
        <v>9</v>
      </c>
      <c r="D23" s="8">
        <v>226</v>
      </c>
      <c r="E23" s="5">
        <v>0</v>
      </c>
      <c r="F23" s="8">
        <v>0</v>
      </c>
      <c r="G23" s="6">
        <v>476.54</v>
      </c>
      <c r="H23" s="9">
        <v>162.74</v>
      </c>
      <c r="I23" s="6">
        <v>313.8</v>
      </c>
      <c r="J23" s="6">
        <v>37656</v>
      </c>
      <c r="K23" s="15"/>
    </row>
    <row r="24" ht="14.25" spans="1:11">
      <c r="A24" s="7">
        <v>21</v>
      </c>
      <c r="B24" s="3" t="s">
        <v>346</v>
      </c>
      <c r="C24" s="8">
        <v>9</v>
      </c>
      <c r="D24" s="8">
        <v>183</v>
      </c>
      <c r="E24" s="5">
        <v>4</v>
      </c>
      <c r="F24" s="8">
        <v>0</v>
      </c>
      <c r="G24" s="6">
        <v>1003.19</v>
      </c>
      <c r="H24" s="9">
        <v>0</v>
      </c>
      <c r="I24" s="6">
        <v>1003.19</v>
      </c>
      <c r="J24" s="6">
        <v>120382.8</v>
      </c>
      <c r="K24" s="15"/>
    </row>
    <row r="25" ht="14.25" spans="1:11">
      <c r="A25" s="7">
        <v>22</v>
      </c>
      <c r="B25" s="3" t="s">
        <v>347</v>
      </c>
      <c r="C25" s="8">
        <v>1</v>
      </c>
      <c r="D25" s="8">
        <v>65</v>
      </c>
      <c r="E25" s="5">
        <v>0</v>
      </c>
      <c r="F25" s="8">
        <v>0</v>
      </c>
      <c r="G25" s="6">
        <v>29.4</v>
      </c>
      <c r="H25" s="9">
        <v>0</v>
      </c>
      <c r="I25" s="6">
        <v>29.4</v>
      </c>
      <c r="J25" s="6">
        <v>3528</v>
      </c>
      <c r="K25" s="15"/>
    </row>
    <row r="26" ht="14.25" spans="1:11">
      <c r="A26" s="7">
        <v>23</v>
      </c>
      <c r="B26" s="3" t="s">
        <v>348</v>
      </c>
      <c r="C26" s="8">
        <v>32</v>
      </c>
      <c r="D26" s="8">
        <v>1199</v>
      </c>
      <c r="E26" s="5">
        <v>0</v>
      </c>
      <c r="F26" s="8">
        <v>0</v>
      </c>
      <c r="G26" s="6">
        <v>3444.25</v>
      </c>
      <c r="H26" s="9">
        <v>593</v>
      </c>
      <c r="I26" s="6">
        <v>2851.25</v>
      </c>
      <c r="J26" s="6">
        <v>342150</v>
      </c>
      <c r="K26" s="15"/>
    </row>
    <row r="27" ht="14.25" spans="1:11">
      <c r="A27" s="7">
        <v>24</v>
      </c>
      <c r="B27" s="3" t="s">
        <v>349</v>
      </c>
      <c r="C27" s="8">
        <v>24</v>
      </c>
      <c r="D27" s="8">
        <v>891</v>
      </c>
      <c r="E27" s="5">
        <v>0</v>
      </c>
      <c r="F27" s="8">
        <v>0</v>
      </c>
      <c r="G27" s="6">
        <v>3093.52</v>
      </c>
      <c r="H27" s="9">
        <v>80.05</v>
      </c>
      <c r="I27" s="6">
        <v>3013.47</v>
      </c>
      <c r="J27" s="6">
        <v>361616.400000001</v>
      </c>
      <c r="K27" s="15"/>
    </row>
    <row r="28" ht="14.25" spans="1:11">
      <c r="A28" s="7">
        <v>25</v>
      </c>
      <c r="B28" s="3" t="s">
        <v>350</v>
      </c>
      <c r="C28" s="8">
        <v>17</v>
      </c>
      <c r="D28" s="8">
        <v>428</v>
      </c>
      <c r="E28" s="5">
        <v>0</v>
      </c>
      <c r="F28" s="8">
        <v>0</v>
      </c>
      <c r="G28" s="6">
        <v>1394.21</v>
      </c>
      <c r="H28" s="9">
        <v>130.72</v>
      </c>
      <c r="I28" s="6">
        <v>1263.49</v>
      </c>
      <c r="J28" s="6">
        <v>151618.8</v>
      </c>
      <c r="K28" s="15"/>
    </row>
    <row r="29" ht="14.25" spans="1:11">
      <c r="A29" s="7">
        <v>26</v>
      </c>
      <c r="B29" s="3" t="s">
        <v>351</v>
      </c>
      <c r="C29" s="8">
        <v>3</v>
      </c>
      <c r="D29" s="8">
        <v>148</v>
      </c>
      <c r="E29" s="5">
        <v>0</v>
      </c>
      <c r="F29" s="8">
        <v>0</v>
      </c>
      <c r="G29" s="6">
        <v>387.51</v>
      </c>
      <c r="H29" s="9">
        <v>200.04</v>
      </c>
      <c r="I29" s="6">
        <v>187.47</v>
      </c>
      <c r="J29" s="6">
        <v>22496.4</v>
      </c>
      <c r="K29" s="15"/>
    </row>
    <row r="30" ht="14.25" spans="1:11">
      <c r="A30" s="7">
        <v>27</v>
      </c>
      <c r="B30" s="3" t="s">
        <v>352</v>
      </c>
      <c r="C30" s="8">
        <v>24</v>
      </c>
      <c r="D30" s="8">
        <v>629</v>
      </c>
      <c r="E30" s="5">
        <v>0</v>
      </c>
      <c r="F30" s="8">
        <v>0</v>
      </c>
      <c r="G30" s="6">
        <v>2197.78</v>
      </c>
      <c r="H30" s="9">
        <v>342.83</v>
      </c>
      <c r="I30" s="6">
        <v>1854.95</v>
      </c>
      <c r="J30" s="6">
        <v>222594</v>
      </c>
      <c r="K30" s="15"/>
    </row>
    <row r="31" ht="14.25" spans="1:11">
      <c r="A31" s="7">
        <v>28</v>
      </c>
      <c r="B31" s="3" t="s">
        <v>353</v>
      </c>
      <c r="C31" s="8">
        <v>27</v>
      </c>
      <c r="D31" s="8">
        <v>1056</v>
      </c>
      <c r="E31" s="5">
        <v>0</v>
      </c>
      <c r="F31" s="8">
        <v>0</v>
      </c>
      <c r="G31" s="6">
        <v>4685.31</v>
      </c>
      <c r="H31" s="9">
        <v>147.55</v>
      </c>
      <c r="I31" s="6">
        <v>4537.76</v>
      </c>
      <c r="J31" s="6">
        <v>544531.2</v>
      </c>
      <c r="K31" s="15"/>
    </row>
    <row r="32" ht="14.25" spans="1:11">
      <c r="A32" s="7">
        <v>29</v>
      </c>
      <c r="B32" s="3" t="s">
        <v>354</v>
      </c>
      <c r="C32" s="8">
        <v>26</v>
      </c>
      <c r="D32" s="8">
        <v>861</v>
      </c>
      <c r="E32" s="5">
        <v>0</v>
      </c>
      <c r="F32" s="8">
        <v>0</v>
      </c>
      <c r="G32" s="6">
        <v>4469.71</v>
      </c>
      <c r="H32" s="9">
        <v>910.08</v>
      </c>
      <c r="I32" s="6">
        <v>3559.63</v>
      </c>
      <c r="J32" s="6">
        <v>427155.6</v>
      </c>
      <c r="K32" s="15"/>
    </row>
    <row r="33" ht="14.25" spans="1:11">
      <c r="A33" s="7">
        <v>30</v>
      </c>
      <c r="B33" s="3" t="s">
        <v>355</v>
      </c>
      <c r="C33" s="8">
        <v>26</v>
      </c>
      <c r="D33" s="8">
        <v>900</v>
      </c>
      <c r="E33" s="5">
        <v>0</v>
      </c>
      <c r="F33" s="8">
        <v>0</v>
      </c>
      <c r="G33" s="6">
        <v>3721.12</v>
      </c>
      <c r="H33" s="9">
        <v>239.53</v>
      </c>
      <c r="I33" s="6">
        <v>3481.59</v>
      </c>
      <c r="J33" s="6">
        <v>417790.8</v>
      </c>
      <c r="K33" s="15"/>
    </row>
    <row r="34" ht="14.25" spans="1:11">
      <c r="A34" s="7">
        <v>31</v>
      </c>
      <c r="B34" s="3" t="s">
        <v>356</v>
      </c>
      <c r="C34" s="8">
        <v>21</v>
      </c>
      <c r="D34" s="8">
        <v>710</v>
      </c>
      <c r="E34" s="5">
        <v>0</v>
      </c>
      <c r="F34" s="8">
        <v>0</v>
      </c>
      <c r="G34" s="6">
        <v>3343.72</v>
      </c>
      <c r="H34" s="9">
        <v>894.759999999998</v>
      </c>
      <c r="I34" s="6">
        <v>2448.96</v>
      </c>
      <c r="J34" s="6">
        <v>293875.2</v>
      </c>
      <c r="K34" s="15"/>
    </row>
    <row r="35" ht="14.25" spans="1:11">
      <c r="A35" s="7">
        <v>32</v>
      </c>
      <c r="B35" s="3" t="s">
        <v>357</v>
      </c>
      <c r="C35" s="8">
        <v>14</v>
      </c>
      <c r="D35" s="8">
        <v>603</v>
      </c>
      <c r="E35" s="5">
        <v>0</v>
      </c>
      <c r="F35" s="8">
        <v>0</v>
      </c>
      <c r="G35" s="6">
        <v>1802.55</v>
      </c>
      <c r="H35" s="9">
        <v>8.44</v>
      </c>
      <c r="I35" s="6">
        <v>1794.11</v>
      </c>
      <c r="J35" s="6">
        <v>215293.2</v>
      </c>
      <c r="K35" s="15"/>
    </row>
    <row r="36" ht="14.25" spans="1:11">
      <c r="A36" s="7">
        <v>33</v>
      </c>
      <c r="B36" s="3" t="s">
        <v>358</v>
      </c>
      <c r="C36" s="8">
        <v>24</v>
      </c>
      <c r="D36" s="8">
        <v>1251</v>
      </c>
      <c r="E36" s="5">
        <v>0</v>
      </c>
      <c r="F36" s="8">
        <v>0</v>
      </c>
      <c r="G36" s="6">
        <v>5344.76</v>
      </c>
      <c r="H36" s="9">
        <v>923.6</v>
      </c>
      <c r="I36" s="6">
        <v>4421.16000000001</v>
      </c>
      <c r="J36" s="6">
        <v>530539.200000001</v>
      </c>
      <c r="K36" s="15"/>
    </row>
    <row r="37" ht="14.25" spans="1:11">
      <c r="A37" s="7">
        <v>34</v>
      </c>
      <c r="B37" s="3" t="s">
        <v>359</v>
      </c>
      <c r="C37" s="8">
        <v>25</v>
      </c>
      <c r="D37" s="8">
        <v>971</v>
      </c>
      <c r="E37" s="5">
        <v>0</v>
      </c>
      <c r="F37" s="8">
        <v>0</v>
      </c>
      <c r="G37" s="6">
        <v>4406.7</v>
      </c>
      <c r="H37" s="9">
        <v>498.19</v>
      </c>
      <c r="I37" s="6">
        <v>3908.51</v>
      </c>
      <c r="J37" s="6">
        <v>469021.2</v>
      </c>
      <c r="K37" s="15"/>
    </row>
    <row r="38" ht="14.25" spans="1:11">
      <c r="A38" s="7">
        <v>35</v>
      </c>
      <c r="B38" s="3" t="s">
        <v>360</v>
      </c>
      <c r="C38" s="8">
        <v>28</v>
      </c>
      <c r="D38" s="8">
        <v>1046</v>
      </c>
      <c r="E38" s="5">
        <v>0</v>
      </c>
      <c r="F38" s="8">
        <v>0</v>
      </c>
      <c r="G38" s="6">
        <v>4958.37999999999</v>
      </c>
      <c r="H38" s="9">
        <v>185.25</v>
      </c>
      <c r="I38" s="6">
        <v>4773.12999999999</v>
      </c>
      <c r="J38" s="6">
        <v>572775.6</v>
      </c>
      <c r="K38" s="15"/>
    </row>
    <row r="39" ht="14.25" spans="1:11">
      <c r="A39" s="7">
        <v>36</v>
      </c>
      <c r="B39" s="3" t="s">
        <v>361</v>
      </c>
      <c r="C39" s="8">
        <v>0</v>
      </c>
      <c r="D39" s="8">
        <v>0</v>
      </c>
      <c r="E39" s="5">
        <v>0</v>
      </c>
      <c r="F39" s="8">
        <v>0</v>
      </c>
      <c r="G39" s="6">
        <v>0</v>
      </c>
      <c r="H39" s="9">
        <v>0</v>
      </c>
      <c r="I39" s="6">
        <v>0</v>
      </c>
      <c r="J39" s="6">
        <v>0</v>
      </c>
      <c r="K39" s="15"/>
    </row>
    <row r="40" ht="14.25" spans="1:11">
      <c r="A40" s="7">
        <v>37</v>
      </c>
      <c r="B40" s="3" t="s">
        <v>362</v>
      </c>
      <c r="C40" s="8">
        <v>20</v>
      </c>
      <c r="D40" s="8">
        <v>887</v>
      </c>
      <c r="E40" s="5">
        <v>0</v>
      </c>
      <c r="F40" s="8">
        <v>0</v>
      </c>
      <c r="G40" s="6">
        <v>2715.35000000001</v>
      </c>
      <c r="H40" s="9">
        <v>975.48</v>
      </c>
      <c r="I40" s="6">
        <v>1739.87</v>
      </c>
      <c r="J40" s="6">
        <v>208784.4</v>
      </c>
      <c r="K40" s="15"/>
    </row>
    <row r="41" ht="14.25" spans="1:11">
      <c r="A41" s="7">
        <v>38</v>
      </c>
      <c r="B41" s="3" t="s">
        <v>363</v>
      </c>
      <c r="C41" s="8">
        <v>29</v>
      </c>
      <c r="D41" s="8">
        <v>1034</v>
      </c>
      <c r="E41" s="5">
        <v>0</v>
      </c>
      <c r="F41" s="8">
        <v>0</v>
      </c>
      <c r="G41" s="6">
        <v>3750.51</v>
      </c>
      <c r="H41" s="9">
        <v>639.85</v>
      </c>
      <c r="I41" s="6">
        <v>3110.66</v>
      </c>
      <c r="J41" s="6">
        <v>373279.2</v>
      </c>
      <c r="K41" s="15"/>
    </row>
    <row r="42" ht="14.25" spans="1:11">
      <c r="A42" s="7">
        <v>39</v>
      </c>
      <c r="B42" s="3" t="s">
        <v>364</v>
      </c>
      <c r="C42" s="8">
        <v>30</v>
      </c>
      <c r="D42" s="8">
        <v>1186</v>
      </c>
      <c r="E42" s="5">
        <v>0</v>
      </c>
      <c r="F42" s="8">
        <v>0</v>
      </c>
      <c r="G42" s="6">
        <v>4024.22999999999</v>
      </c>
      <c r="H42" s="9">
        <v>44.65</v>
      </c>
      <c r="I42" s="6">
        <v>3979.57999999999</v>
      </c>
      <c r="J42" s="6">
        <v>477549.6</v>
      </c>
      <c r="K42" s="15"/>
    </row>
    <row r="43" ht="14.25" spans="1:11">
      <c r="A43" s="7">
        <v>40</v>
      </c>
      <c r="B43" s="3" t="s">
        <v>365</v>
      </c>
      <c r="C43" s="8">
        <v>1</v>
      </c>
      <c r="D43" s="8">
        <v>1</v>
      </c>
      <c r="E43" s="5">
        <v>1</v>
      </c>
      <c r="F43" s="8">
        <v>0</v>
      </c>
      <c r="G43" s="6">
        <v>360.2</v>
      </c>
      <c r="H43" s="9">
        <v>126</v>
      </c>
      <c r="I43" s="6">
        <v>234.2</v>
      </c>
      <c r="J43" s="6">
        <v>28104</v>
      </c>
      <c r="K43" s="15"/>
    </row>
    <row r="44" ht="14.25" spans="1:11">
      <c r="A44" s="10" t="s">
        <v>24</v>
      </c>
      <c r="B44" s="11"/>
      <c r="C44" s="12">
        <f t="shared" ref="C44:J44" si="0">SUM(C4:C43)</f>
        <v>743</v>
      </c>
      <c r="D44" s="12">
        <f t="shared" si="0"/>
        <v>27854</v>
      </c>
      <c r="E44" s="12">
        <f t="shared" si="0"/>
        <v>5</v>
      </c>
      <c r="F44" s="12">
        <f t="shared" si="0"/>
        <v>0</v>
      </c>
      <c r="G44" s="12">
        <f t="shared" si="0"/>
        <v>108696.03</v>
      </c>
      <c r="H44" s="12">
        <f t="shared" si="0"/>
        <v>12902.12</v>
      </c>
      <c r="I44" s="16">
        <f t="shared" si="0"/>
        <v>95793.91</v>
      </c>
      <c r="J44" s="16">
        <f t="shared" si="0"/>
        <v>11495269.2</v>
      </c>
      <c r="K44" s="15"/>
    </row>
  </sheetData>
  <mergeCells count="3">
    <mergeCell ref="A1:K1"/>
    <mergeCell ref="A2:K2"/>
    <mergeCell ref="A44:B4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M17" sqref="M17"/>
    </sheetView>
  </sheetViews>
  <sheetFormatPr defaultColWidth="9" defaultRowHeight="13.5"/>
  <cols>
    <col min="7" max="7" width="11.75" customWidth="1"/>
    <col min="8" max="8" width="11" customWidth="1"/>
    <col min="9" max="9" width="14.25" customWidth="1"/>
    <col min="10" max="10" width="1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25" customHeight="1" spans="1:11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42.75" spans="1:11">
      <c r="A3" s="24" t="s">
        <v>2</v>
      </c>
      <c r="B3" s="24" t="s">
        <v>27</v>
      </c>
      <c r="C3" s="24" t="s">
        <v>28</v>
      </c>
      <c r="D3" s="24" t="s">
        <v>29</v>
      </c>
      <c r="E3" s="24" t="s">
        <v>30</v>
      </c>
      <c r="F3" s="24" t="s">
        <v>31</v>
      </c>
      <c r="G3" s="24" t="s">
        <v>32</v>
      </c>
      <c r="H3" s="24" t="s">
        <v>7</v>
      </c>
      <c r="I3" s="24" t="s">
        <v>8</v>
      </c>
      <c r="J3" s="24" t="s">
        <v>9</v>
      </c>
      <c r="K3" s="24" t="s">
        <v>33</v>
      </c>
    </row>
    <row r="4" ht="18.25" customHeight="1" spans="1:11">
      <c r="A4" s="7">
        <v>1</v>
      </c>
      <c r="B4" s="3" t="s">
        <v>34</v>
      </c>
      <c r="C4" s="8">
        <v>18</v>
      </c>
      <c r="D4" s="8">
        <v>641</v>
      </c>
      <c r="E4" s="5">
        <v>0</v>
      </c>
      <c r="F4" s="8">
        <v>0</v>
      </c>
      <c r="G4" s="6">
        <v>2833.9</v>
      </c>
      <c r="H4" s="9">
        <v>425.32</v>
      </c>
      <c r="I4" s="6">
        <f t="shared" ref="I4:I15" si="0">G4-H4</f>
        <v>2408.58</v>
      </c>
      <c r="J4" s="6">
        <f t="shared" ref="J4:J16" si="1">I4*120</f>
        <v>289029.6</v>
      </c>
      <c r="K4" s="15"/>
    </row>
    <row r="5" ht="18.25" customHeight="1" spans="1:11">
      <c r="A5" s="7">
        <v>2</v>
      </c>
      <c r="B5" s="3" t="s">
        <v>35</v>
      </c>
      <c r="C5" s="8">
        <v>7</v>
      </c>
      <c r="D5" s="8">
        <v>226</v>
      </c>
      <c r="E5" s="5">
        <v>0</v>
      </c>
      <c r="F5" s="8">
        <v>0</v>
      </c>
      <c r="G5" s="6">
        <v>655.5</v>
      </c>
      <c r="H5" s="9">
        <v>373.81</v>
      </c>
      <c r="I5" s="6">
        <f t="shared" si="0"/>
        <v>281.69</v>
      </c>
      <c r="J5" s="6">
        <f t="shared" si="1"/>
        <v>33802.8</v>
      </c>
      <c r="K5" s="15"/>
    </row>
    <row r="6" ht="18.25" customHeight="1" spans="1:11">
      <c r="A6" s="7">
        <v>3</v>
      </c>
      <c r="B6" s="3" t="s">
        <v>36</v>
      </c>
      <c r="C6" s="8">
        <v>11</v>
      </c>
      <c r="D6" s="8">
        <v>186</v>
      </c>
      <c r="E6" s="5">
        <v>0</v>
      </c>
      <c r="F6" s="8">
        <v>0</v>
      </c>
      <c r="G6" s="6">
        <v>114.24</v>
      </c>
      <c r="H6" s="9">
        <v>0</v>
      </c>
      <c r="I6" s="6">
        <v>114.24</v>
      </c>
      <c r="J6" s="6">
        <f t="shared" si="1"/>
        <v>13708.8</v>
      </c>
      <c r="K6" s="15"/>
    </row>
    <row r="7" ht="18.25" customHeight="1" spans="1:11">
      <c r="A7" s="7">
        <v>4</v>
      </c>
      <c r="B7" s="3" t="s">
        <v>37</v>
      </c>
      <c r="C7" s="8">
        <v>31</v>
      </c>
      <c r="D7" s="8">
        <v>1191</v>
      </c>
      <c r="E7" s="5">
        <v>0</v>
      </c>
      <c r="F7" s="8">
        <v>0</v>
      </c>
      <c r="G7" s="6">
        <v>4087.73</v>
      </c>
      <c r="H7" s="9">
        <v>97.37</v>
      </c>
      <c r="I7" s="6">
        <f t="shared" si="0"/>
        <v>3990.36</v>
      </c>
      <c r="J7" s="6">
        <f t="shared" si="1"/>
        <v>478843.2</v>
      </c>
      <c r="K7" s="15"/>
    </row>
    <row r="8" ht="18.25" customHeight="1" spans="1:11">
      <c r="A8" s="7">
        <v>5</v>
      </c>
      <c r="B8" s="3" t="s">
        <v>38</v>
      </c>
      <c r="C8" s="8">
        <v>24</v>
      </c>
      <c r="D8" s="8">
        <v>849</v>
      </c>
      <c r="E8" s="5">
        <v>0</v>
      </c>
      <c r="F8" s="8">
        <v>0</v>
      </c>
      <c r="G8" s="6">
        <v>3204.37</v>
      </c>
      <c r="H8" s="9">
        <v>41.58</v>
      </c>
      <c r="I8" s="6">
        <f t="shared" si="0"/>
        <v>3162.79</v>
      </c>
      <c r="J8" s="6">
        <f t="shared" si="1"/>
        <v>379534.8</v>
      </c>
      <c r="K8" s="15"/>
    </row>
    <row r="9" ht="18.25" customHeight="1" spans="1:11">
      <c r="A9" s="7">
        <v>6</v>
      </c>
      <c r="B9" s="3" t="s">
        <v>39</v>
      </c>
      <c r="C9" s="8">
        <v>20</v>
      </c>
      <c r="D9" s="8">
        <v>554</v>
      </c>
      <c r="E9" s="5">
        <v>0</v>
      </c>
      <c r="F9" s="8">
        <v>0</v>
      </c>
      <c r="G9" s="6">
        <v>1891.83</v>
      </c>
      <c r="H9" s="9">
        <v>701.36</v>
      </c>
      <c r="I9" s="6">
        <f t="shared" si="0"/>
        <v>1190.47</v>
      </c>
      <c r="J9" s="6">
        <f t="shared" si="1"/>
        <v>142856.4</v>
      </c>
      <c r="K9" s="15"/>
    </row>
    <row r="10" ht="18.25" customHeight="1" spans="1:11">
      <c r="A10" s="7">
        <v>7</v>
      </c>
      <c r="B10" s="3" t="s">
        <v>40</v>
      </c>
      <c r="C10" s="8">
        <v>21</v>
      </c>
      <c r="D10" s="8">
        <v>287</v>
      </c>
      <c r="E10" s="5">
        <v>0</v>
      </c>
      <c r="F10" s="8">
        <v>0</v>
      </c>
      <c r="G10" s="6">
        <v>2814.43</v>
      </c>
      <c r="H10" s="9">
        <v>2394.26</v>
      </c>
      <c r="I10" s="6">
        <f t="shared" si="0"/>
        <v>420.17</v>
      </c>
      <c r="J10" s="6">
        <f t="shared" si="1"/>
        <v>50420.4</v>
      </c>
      <c r="K10" s="15"/>
    </row>
    <row r="11" ht="18.25" customHeight="1" spans="1:11">
      <c r="A11" s="7">
        <v>8</v>
      </c>
      <c r="B11" s="3" t="s">
        <v>41</v>
      </c>
      <c r="C11" s="8">
        <v>25</v>
      </c>
      <c r="D11" s="8">
        <v>1073</v>
      </c>
      <c r="E11" s="5">
        <v>0</v>
      </c>
      <c r="F11" s="8">
        <v>0</v>
      </c>
      <c r="G11" s="6">
        <v>2193.56</v>
      </c>
      <c r="H11" s="9">
        <v>75.95</v>
      </c>
      <c r="I11" s="6">
        <f t="shared" si="0"/>
        <v>2117.61</v>
      </c>
      <c r="J11" s="6">
        <f t="shared" si="1"/>
        <v>254113.2</v>
      </c>
      <c r="K11" s="15"/>
    </row>
    <row r="12" ht="18.25" customHeight="1" spans="1:11">
      <c r="A12" s="7">
        <v>9</v>
      </c>
      <c r="B12" s="3" t="s">
        <v>42</v>
      </c>
      <c r="C12" s="8">
        <v>29</v>
      </c>
      <c r="D12" s="8">
        <v>910</v>
      </c>
      <c r="E12" s="5">
        <v>0</v>
      </c>
      <c r="F12" s="8">
        <v>0</v>
      </c>
      <c r="G12" s="6">
        <v>3612.75</v>
      </c>
      <c r="H12" s="9">
        <v>2294.56</v>
      </c>
      <c r="I12" s="6">
        <f t="shared" si="0"/>
        <v>1318.19</v>
      </c>
      <c r="J12" s="6">
        <f t="shared" si="1"/>
        <v>158182.8</v>
      </c>
      <c r="K12" s="15"/>
    </row>
    <row r="13" ht="18.25" customHeight="1" spans="1:11">
      <c r="A13" s="7">
        <v>10</v>
      </c>
      <c r="B13" s="3" t="s">
        <v>43</v>
      </c>
      <c r="C13" s="8">
        <v>20</v>
      </c>
      <c r="D13" s="8">
        <v>700</v>
      </c>
      <c r="E13" s="5">
        <v>0</v>
      </c>
      <c r="F13" s="8">
        <v>0</v>
      </c>
      <c r="G13" s="6">
        <v>3160.76</v>
      </c>
      <c r="H13" s="9">
        <v>334.09</v>
      </c>
      <c r="I13" s="6">
        <f t="shared" si="0"/>
        <v>2826.67</v>
      </c>
      <c r="J13" s="6">
        <f t="shared" si="1"/>
        <v>339200.4</v>
      </c>
      <c r="K13" s="15"/>
    </row>
    <row r="14" ht="18.25" customHeight="1" spans="1:11">
      <c r="A14" s="7">
        <v>11</v>
      </c>
      <c r="B14" s="3" t="s">
        <v>44</v>
      </c>
      <c r="C14" s="8">
        <v>24</v>
      </c>
      <c r="D14" s="8">
        <v>1002</v>
      </c>
      <c r="E14" s="5">
        <v>0</v>
      </c>
      <c r="F14" s="8">
        <v>0</v>
      </c>
      <c r="G14" s="6">
        <v>2122.1</v>
      </c>
      <c r="H14" s="9">
        <v>416.039999999998</v>
      </c>
      <c r="I14" s="6">
        <f t="shared" si="0"/>
        <v>1706.06</v>
      </c>
      <c r="J14" s="6">
        <f t="shared" si="1"/>
        <v>204727.2</v>
      </c>
      <c r="K14" s="15"/>
    </row>
    <row r="15" ht="18.25" customHeight="1" spans="1:11">
      <c r="A15" s="7">
        <v>12</v>
      </c>
      <c r="B15" s="3" t="s">
        <v>45</v>
      </c>
      <c r="C15" s="8">
        <v>19</v>
      </c>
      <c r="D15" s="8">
        <v>695</v>
      </c>
      <c r="E15" s="5">
        <v>0</v>
      </c>
      <c r="F15" s="8">
        <v>0</v>
      </c>
      <c r="G15" s="6">
        <v>3570.07</v>
      </c>
      <c r="H15" s="9">
        <v>595.91</v>
      </c>
      <c r="I15" s="6">
        <f t="shared" si="0"/>
        <v>2974.16</v>
      </c>
      <c r="J15" s="6">
        <f t="shared" si="1"/>
        <v>356899.2</v>
      </c>
      <c r="K15" s="15"/>
    </row>
    <row r="16" ht="14.25" spans="1:11">
      <c r="A16" s="25" t="s">
        <v>24</v>
      </c>
      <c r="B16" s="25"/>
      <c r="C16" s="25">
        <f t="shared" ref="C16:I16" si="2">SUM(C4:C15)</f>
        <v>249</v>
      </c>
      <c r="D16" s="25">
        <f t="shared" si="2"/>
        <v>8314</v>
      </c>
      <c r="E16" s="25">
        <f t="shared" si="2"/>
        <v>0</v>
      </c>
      <c r="F16" s="25">
        <f t="shared" si="2"/>
        <v>0</v>
      </c>
      <c r="G16" s="25">
        <f t="shared" si="2"/>
        <v>30261.24</v>
      </c>
      <c r="H16" s="25">
        <f t="shared" si="2"/>
        <v>7750.25</v>
      </c>
      <c r="I16" s="25">
        <f t="shared" si="2"/>
        <v>22510.99</v>
      </c>
      <c r="J16" s="25">
        <f t="shared" si="1"/>
        <v>2701318.8</v>
      </c>
      <c r="K16" s="25"/>
    </row>
  </sheetData>
  <mergeCells count="2">
    <mergeCell ref="A1:K1"/>
    <mergeCell ref="A2:K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P14" sqref="P14"/>
    </sheetView>
  </sheetViews>
  <sheetFormatPr defaultColWidth="9" defaultRowHeight="13.5"/>
  <cols>
    <col min="7" max="7" width="10.375"/>
    <col min="8" max="8" width="9.25"/>
    <col min="9" max="9" width="10.375"/>
    <col min="10" max="10" width="13.37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46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54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47</v>
      </c>
      <c r="C4" s="8">
        <v>16</v>
      </c>
      <c r="D4" s="8">
        <v>689</v>
      </c>
      <c r="E4" s="5">
        <v>0</v>
      </c>
      <c r="F4" s="5">
        <v>0</v>
      </c>
      <c r="G4" s="6">
        <v>962.68</v>
      </c>
      <c r="H4" s="9">
        <v>106.53</v>
      </c>
      <c r="I4" s="6">
        <v>856.15</v>
      </c>
      <c r="J4" s="6">
        <v>102738</v>
      </c>
      <c r="K4" s="15"/>
    </row>
    <row r="5" ht="14.25" spans="1:11">
      <c r="A5" s="7">
        <v>2</v>
      </c>
      <c r="B5" s="3" t="s">
        <v>48</v>
      </c>
      <c r="C5" s="8">
        <v>22</v>
      </c>
      <c r="D5" s="8">
        <v>931</v>
      </c>
      <c r="E5" s="5">
        <v>0</v>
      </c>
      <c r="F5" s="5">
        <v>0</v>
      </c>
      <c r="G5" s="6">
        <v>4217.17</v>
      </c>
      <c r="H5" s="9">
        <v>78.26</v>
      </c>
      <c r="I5" s="6">
        <v>4138.91</v>
      </c>
      <c r="J5" s="6">
        <v>496669.2</v>
      </c>
      <c r="K5" s="15"/>
    </row>
    <row r="6" ht="14.25" spans="1:11">
      <c r="A6" s="7">
        <v>3</v>
      </c>
      <c r="B6" s="3" t="s">
        <v>49</v>
      </c>
      <c r="C6" s="8">
        <v>27</v>
      </c>
      <c r="D6" s="8">
        <v>863</v>
      </c>
      <c r="E6" s="5">
        <v>0</v>
      </c>
      <c r="F6" s="5">
        <v>0</v>
      </c>
      <c r="G6" s="6">
        <v>2551.68</v>
      </c>
      <c r="H6" s="9">
        <v>181.09</v>
      </c>
      <c r="I6" s="6">
        <v>2370.59</v>
      </c>
      <c r="J6" s="6">
        <v>284470.8</v>
      </c>
      <c r="K6" s="15"/>
    </row>
    <row r="7" ht="14.25" spans="1:11">
      <c r="A7" s="7">
        <v>4</v>
      </c>
      <c r="B7" s="3" t="s">
        <v>50</v>
      </c>
      <c r="C7" s="8">
        <v>23</v>
      </c>
      <c r="D7" s="8">
        <v>818</v>
      </c>
      <c r="E7" s="5">
        <v>0</v>
      </c>
      <c r="F7" s="5">
        <v>0</v>
      </c>
      <c r="G7" s="6">
        <v>2838.36</v>
      </c>
      <c r="H7" s="9">
        <v>503.96</v>
      </c>
      <c r="I7" s="6">
        <v>2334.4</v>
      </c>
      <c r="J7" s="6">
        <v>280128</v>
      </c>
      <c r="K7" s="15"/>
    </row>
    <row r="8" ht="14.25" spans="1:11">
      <c r="A8" s="7">
        <v>5</v>
      </c>
      <c r="B8" s="3" t="s">
        <v>51</v>
      </c>
      <c r="C8" s="8">
        <v>21</v>
      </c>
      <c r="D8" s="8">
        <v>708</v>
      </c>
      <c r="E8" s="5">
        <v>0</v>
      </c>
      <c r="F8" s="5">
        <v>0</v>
      </c>
      <c r="G8" s="6">
        <v>1743.93</v>
      </c>
      <c r="H8" s="9">
        <v>32.54</v>
      </c>
      <c r="I8" s="6">
        <v>1711.39</v>
      </c>
      <c r="J8" s="6">
        <v>205366.8</v>
      </c>
      <c r="K8" s="15"/>
    </row>
    <row r="9" ht="14.25" spans="1:11">
      <c r="A9" s="7">
        <v>6</v>
      </c>
      <c r="B9" s="3" t="s">
        <v>52</v>
      </c>
      <c r="C9" s="8">
        <v>20</v>
      </c>
      <c r="D9" s="8">
        <v>862</v>
      </c>
      <c r="E9" s="5">
        <v>3</v>
      </c>
      <c r="F9" s="8">
        <v>0</v>
      </c>
      <c r="G9" s="6">
        <v>2722.27</v>
      </c>
      <c r="H9" s="9">
        <v>63.22</v>
      </c>
      <c r="I9" s="6">
        <v>2659.05</v>
      </c>
      <c r="J9" s="6">
        <v>319086</v>
      </c>
      <c r="K9" s="15"/>
    </row>
    <row r="10" ht="14.25" spans="1:11">
      <c r="A10" s="7">
        <v>7</v>
      </c>
      <c r="B10" s="3" t="s">
        <v>53</v>
      </c>
      <c r="C10" s="8">
        <v>23</v>
      </c>
      <c r="D10" s="8">
        <v>900</v>
      </c>
      <c r="E10" s="5">
        <v>0</v>
      </c>
      <c r="F10" s="5">
        <v>0</v>
      </c>
      <c r="G10" s="6">
        <v>3076.35</v>
      </c>
      <c r="H10" s="9">
        <v>406.31</v>
      </c>
      <c r="I10" s="6">
        <v>2670.04</v>
      </c>
      <c r="J10" s="6">
        <v>320404.8</v>
      </c>
      <c r="K10" s="15"/>
    </row>
    <row r="11" ht="14.25" spans="1:11">
      <c r="A11" s="7">
        <v>8</v>
      </c>
      <c r="B11" s="3" t="s">
        <v>54</v>
      </c>
      <c r="C11" s="8">
        <v>20</v>
      </c>
      <c r="D11" s="8">
        <v>763</v>
      </c>
      <c r="E11" s="5">
        <v>0</v>
      </c>
      <c r="F11" s="5">
        <v>0</v>
      </c>
      <c r="G11" s="6">
        <v>3397.31</v>
      </c>
      <c r="H11" s="9">
        <v>707.71</v>
      </c>
      <c r="I11" s="6">
        <v>2689.6</v>
      </c>
      <c r="J11" s="6">
        <v>322752</v>
      </c>
      <c r="K11" s="15"/>
    </row>
    <row r="12" ht="14.25" spans="1:11">
      <c r="A12" s="7">
        <v>9</v>
      </c>
      <c r="B12" s="3" t="s">
        <v>55</v>
      </c>
      <c r="C12" s="8">
        <v>18</v>
      </c>
      <c r="D12" s="8">
        <v>615</v>
      </c>
      <c r="E12" s="5">
        <v>0</v>
      </c>
      <c r="F12" s="5">
        <v>0</v>
      </c>
      <c r="G12" s="6">
        <v>3133.04</v>
      </c>
      <c r="H12" s="9">
        <v>108.05</v>
      </c>
      <c r="I12" s="6">
        <v>3024.99</v>
      </c>
      <c r="J12" s="6">
        <v>362998.8</v>
      </c>
      <c r="K12" s="15"/>
    </row>
    <row r="13" ht="14.25" spans="1:11">
      <c r="A13" s="7">
        <v>10</v>
      </c>
      <c r="B13" s="3" t="s">
        <v>56</v>
      </c>
      <c r="C13" s="8">
        <v>19</v>
      </c>
      <c r="D13" s="8">
        <v>675</v>
      </c>
      <c r="E13" s="5">
        <v>0</v>
      </c>
      <c r="F13" s="5">
        <v>0</v>
      </c>
      <c r="G13" s="6">
        <v>3218.02</v>
      </c>
      <c r="H13" s="9">
        <v>102.88</v>
      </c>
      <c r="I13" s="6">
        <v>3115.14</v>
      </c>
      <c r="J13" s="6">
        <v>373816.8</v>
      </c>
      <c r="K13" s="15"/>
    </row>
    <row r="14" ht="14.25" spans="1:11">
      <c r="A14" s="7">
        <v>11</v>
      </c>
      <c r="B14" s="3" t="s">
        <v>57</v>
      </c>
      <c r="C14" s="8">
        <v>23</v>
      </c>
      <c r="D14" s="8">
        <v>835</v>
      </c>
      <c r="E14" s="5">
        <v>0</v>
      </c>
      <c r="F14" s="5">
        <v>0</v>
      </c>
      <c r="G14" s="6">
        <v>3433.97</v>
      </c>
      <c r="H14" s="9">
        <v>242.48</v>
      </c>
      <c r="I14" s="6">
        <v>3191.49</v>
      </c>
      <c r="J14" s="6">
        <v>382978.8</v>
      </c>
      <c r="K14" s="15"/>
    </row>
    <row r="15" ht="14.25" spans="1:11">
      <c r="A15" s="7">
        <v>12</v>
      </c>
      <c r="B15" s="3" t="s">
        <v>58</v>
      </c>
      <c r="C15" s="8">
        <v>30</v>
      </c>
      <c r="D15" s="8">
        <v>1146</v>
      </c>
      <c r="E15" s="5">
        <v>0</v>
      </c>
      <c r="F15" s="5">
        <v>0</v>
      </c>
      <c r="G15" s="6">
        <v>5147.65</v>
      </c>
      <c r="H15" s="9">
        <v>634.8</v>
      </c>
      <c r="I15" s="6">
        <v>4512.85</v>
      </c>
      <c r="J15" s="6">
        <v>541542</v>
      </c>
      <c r="K15" s="15"/>
    </row>
    <row r="16" ht="14.25" spans="1:11">
      <c r="A16" s="7">
        <v>13</v>
      </c>
      <c r="B16" s="3" t="s">
        <v>59</v>
      </c>
      <c r="C16" s="8">
        <v>23</v>
      </c>
      <c r="D16" s="8">
        <v>981</v>
      </c>
      <c r="E16" s="5">
        <v>0</v>
      </c>
      <c r="F16" s="5">
        <v>0</v>
      </c>
      <c r="G16" s="6">
        <v>3933.19</v>
      </c>
      <c r="H16" s="9">
        <v>339.78</v>
      </c>
      <c r="I16" s="6">
        <v>3593.41</v>
      </c>
      <c r="J16" s="6">
        <v>431209.2</v>
      </c>
      <c r="K16" s="15"/>
    </row>
    <row r="17" ht="14.25" spans="1:11">
      <c r="A17" s="7">
        <v>14</v>
      </c>
      <c r="B17" s="3" t="s">
        <v>60</v>
      </c>
      <c r="C17" s="8">
        <v>25</v>
      </c>
      <c r="D17" s="8">
        <v>761</v>
      </c>
      <c r="E17" s="5">
        <v>0</v>
      </c>
      <c r="F17" s="5">
        <v>0</v>
      </c>
      <c r="G17" s="6">
        <v>1988.97</v>
      </c>
      <c r="H17" s="9">
        <v>300.02</v>
      </c>
      <c r="I17" s="6">
        <v>1688.95</v>
      </c>
      <c r="J17" s="6">
        <v>202674</v>
      </c>
      <c r="K17" s="15"/>
    </row>
    <row r="18" ht="14.25" spans="1:11">
      <c r="A18" s="7">
        <v>15</v>
      </c>
      <c r="B18" s="3" t="s">
        <v>61</v>
      </c>
      <c r="C18" s="8">
        <v>15</v>
      </c>
      <c r="D18" s="8">
        <v>389</v>
      </c>
      <c r="E18" s="5">
        <v>0</v>
      </c>
      <c r="F18" s="5">
        <v>0</v>
      </c>
      <c r="G18" s="6">
        <v>1258.3</v>
      </c>
      <c r="H18" s="9">
        <v>332.34</v>
      </c>
      <c r="I18" s="6">
        <v>925.96</v>
      </c>
      <c r="J18" s="6">
        <v>111115.2</v>
      </c>
      <c r="K18" s="15"/>
    </row>
    <row r="19" ht="14.25" spans="1:11">
      <c r="A19" s="7">
        <v>16</v>
      </c>
      <c r="B19" s="3" t="s">
        <v>62</v>
      </c>
      <c r="C19" s="8">
        <v>27</v>
      </c>
      <c r="D19" s="8">
        <v>1332</v>
      </c>
      <c r="E19" s="5">
        <v>0</v>
      </c>
      <c r="F19" s="5">
        <v>0</v>
      </c>
      <c r="G19" s="6">
        <v>3979.07</v>
      </c>
      <c r="H19" s="9">
        <v>12.15</v>
      </c>
      <c r="I19" s="6">
        <v>3966.92</v>
      </c>
      <c r="J19" s="6">
        <v>476030.4</v>
      </c>
      <c r="K19" s="15"/>
    </row>
    <row r="20" ht="14.25" spans="1:11">
      <c r="A20" s="7">
        <v>17</v>
      </c>
      <c r="B20" s="3" t="s">
        <v>63</v>
      </c>
      <c r="C20" s="8">
        <v>27</v>
      </c>
      <c r="D20" s="8">
        <v>965</v>
      </c>
      <c r="E20" s="5">
        <v>0</v>
      </c>
      <c r="F20" s="5">
        <v>0</v>
      </c>
      <c r="G20" s="6">
        <v>3697.85</v>
      </c>
      <c r="H20" s="9">
        <v>283.67</v>
      </c>
      <c r="I20" s="6">
        <v>3414.18</v>
      </c>
      <c r="J20" s="6">
        <v>409701.6</v>
      </c>
      <c r="K20" s="15"/>
    </row>
    <row r="21" ht="14.25" spans="1:11">
      <c r="A21" s="7">
        <v>18</v>
      </c>
      <c r="B21" s="3" t="s">
        <v>64</v>
      </c>
      <c r="C21" s="8">
        <v>33</v>
      </c>
      <c r="D21" s="8">
        <v>1403</v>
      </c>
      <c r="E21" s="5">
        <v>0</v>
      </c>
      <c r="F21" s="5">
        <v>0</v>
      </c>
      <c r="G21" s="6">
        <v>4699.17</v>
      </c>
      <c r="H21" s="9">
        <v>1645.98</v>
      </c>
      <c r="I21" s="6">
        <v>3053.19</v>
      </c>
      <c r="J21" s="6">
        <v>366382.8</v>
      </c>
      <c r="K21" s="15"/>
    </row>
    <row r="22" ht="14.25" spans="1:11">
      <c r="A22" s="7">
        <v>19</v>
      </c>
      <c r="B22" s="3" t="s">
        <v>65</v>
      </c>
      <c r="C22" s="8">
        <v>25</v>
      </c>
      <c r="D22" s="8">
        <v>996</v>
      </c>
      <c r="E22" s="5">
        <v>0</v>
      </c>
      <c r="F22" s="5">
        <v>0</v>
      </c>
      <c r="G22" s="6">
        <v>4256.94</v>
      </c>
      <c r="H22" s="9">
        <v>1068.6</v>
      </c>
      <c r="I22" s="6">
        <v>3188.34</v>
      </c>
      <c r="J22" s="6">
        <v>382600.8</v>
      </c>
      <c r="K22" s="15"/>
    </row>
    <row r="23" ht="14.25" spans="1:11">
      <c r="A23" s="7">
        <v>20</v>
      </c>
      <c r="B23" s="3" t="s">
        <v>66</v>
      </c>
      <c r="C23" s="8">
        <v>27</v>
      </c>
      <c r="D23" s="8">
        <v>1227</v>
      </c>
      <c r="E23" s="5">
        <v>0</v>
      </c>
      <c r="F23" s="5">
        <v>0</v>
      </c>
      <c r="G23" s="6">
        <v>4802.79</v>
      </c>
      <c r="H23" s="9">
        <v>360.31</v>
      </c>
      <c r="I23" s="6">
        <v>4442.48</v>
      </c>
      <c r="J23" s="6">
        <v>533097.6</v>
      </c>
      <c r="K23" s="15"/>
    </row>
    <row r="24" ht="14.25" spans="1:11">
      <c r="A24" s="7">
        <v>21</v>
      </c>
      <c r="B24" s="3" t="s">
        <v>67</v>
      </c>
      <c r="C24" s="8">
        <v>24</v>
      </c>
      <c r="D24" s="8">
        <v>1136</v>
      </c>
      <c r="E24" s="5">
        <v>1</v>
      </c>
      <c r="F24" s="8">
        <v>0</v>
      </c>
      <c r="G24" s="6">
        <v>4610.04</v>
      </c>
      <c r="H24" s="9">
        <v>387.15</v>
      </c>
      <c r="I24" s="6">
        <v>4222.89</v>
      </c>
      <c r="J24" s="6">
        <v>506746.8</v>
      </c>
      <c r="K24" s="15"/>
    </row>
    <row r="25" ht="14.25" spans="1:11">
      <c r="A25" s="7">
        <v>22</v>
      </c>
      <c r="B25" s="3" t="s">
        <v>68</v>
      </c>
      <c r="C25" s="8">
        <v>22</v>
      </c>
      <c r="D25" s="8">
        <v>1076</v>
      </c>
      <c r="E25" s="5">
        <v>0</v>
      </c>
      <c r="F25" s="5">
        <v>0</v>
      </c>
      <c r="G25" s="6">
        <v>4036.93</v>
      </c>
      <c r="H25" s="9">
        <v>283.1</v>
      </c>
      <c r="I25" s="6">
        <v>3753.83</v>
      </c>
      <c r="J25" s="6">
        <v>450459.6</v>
      </c>
      <c r="K25" s="15"/>
    </row>
    <row r="26" ht="14.25" spans="1:11">
      <c r="A26" s="7">
        <v>23</v>
      </c>
      <c r="B26" s="3" t="s">
        <v>69</v>
      </c>
      <c r="C26" s="8">
        <v>35</v>
      </c>
      <c r="D26" s="8">
        <v>1731</v>
      </c>
      <c r="E26" s="5">
        <v>0</v>
      </c>
      <c r="F26" s="5">
        <v>0</v>
      </c>
      <c r="G26" s="6">
        <v>6736.18000000001</v>
      </c>
      <c r="H26" s="9">
        <v>498.300000000001</v>
      </c>
      <c r="I26" s="6">
        <v>6237.88000000001</v>
      </c>
      <c r="J26" s="6">
        <v>748545.600000001</v>
      </c>
      <c r="K26" s="15"/>
    </row>
    <row r="27" ht="14.25" spans="1:11">
      <c r="A27" s="10" t="s">
        <v>24</v>
      </c>
      <c r="B27" s="11"/>
      <c r="C27" s="12">
        <f t="shared" ref="C27:J27" si="0">SUM(C4:C26)</f>
        <v>545</v>
      </c>
      <c r="D27" s="12">
        <f t="shared" si="0"/>
        <v>21802</v>
      </c>
      <c r="E27" s="12">
        <f t="shared" si="0"/>
        <v>4</v>
      </c>
      <c r="F27" s="12">
        <f t="shared" si="0"/>
        <v>0</v>
      </c>
      <c r="G27" s="12">
        <f t="shared" si="0"/>
        <v>80441.86</v>
      </c>
      <c r="H27" s="12">
        <f t="shared" si="0"/>
        <v>8679.23</v>
      </c>
      <c r="I27" s="12">
        <f t="shared" si="0"/>
        <v>71762.63</v>
      </c>
      <c r="J27" s="16">
        <f t="shared" si="0"/>
        <v>8611515.6</v>
      </c>
      <c r="K27" s="15"/>
    </row>
  </sheetData>
  <mergeCells count="3">
    <mergeCell ref="A1:K1"/>
    <mergeCell ref="A2:K2"/>
    <mergeCell ref="A27:B2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I24" sqref="I24"/>
    </sheetView>
  </sheetViews>
  <sheetFormatPr defaultColWidth="9" defaultRowHeight="13.5"/>
  <cols>
    <col min="7" max="7" width="10.375"/>
    <col min="8" max="8" width="9.25"/>
    <col min="9" max="9" width="10.375"/>
    <col min="10" max="10" width="13.2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70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54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71</v>
      </c>
      <c r="C4" s="8">
        <v>41</v>
      </c>
      <c r="D4" s="8">
        <v>1326</v>
      </c>
      <c r="E4" s="5">
        <v>0</v>
      </c>
      <c r="F4" s="5">
        <v>1</v>
      </c>
      <c r="G4" s="6">
        <v>6326.43</v>
      </c>
      <c r="H4" s="9">
        <v>80.6099999999997</v>
      </c>
      <c r="I4" s="6">
        <v>6245.82</v>
      </c>
      <c r="J4" s="6">
        <v>749498.4</v>
      </c>
      <c r="K4" s="15"/>
    </row>
    <row r="5" ht="14.25" spans="1:11">
      <c r="A5" s="7">
        <v>2</v>
      </c>
      <c r="B5" s="3" t="s">
        <v>72</v>
      </c>
      <c r="C5" s="8">
        <v>29</v>
      </c>
      <c r="D5" s="8">
        <v>959</v>
      </c>
      <c r="E5" s="5">
        <v>0</v>
      </c>
      <c r="F5" s="5">
        <v>0</v>
      </c>
      <c r="G5" s="6">
        <v>3903.20999999999</v>
      </c>
      <c r="H5" s="9">
        <v>71.9499999999935</v>
      </c>
      <c r="I5" s="6">
        <v>3831.26</v>
      </c>
      <c r="J5" s="6">
        <v>459751.2</v>
      </c>
      <c r="K5" s="15"/>
    </row>
    <row r="6" ht="14.25" spans="1:11">
      <c r="A6" s="7">
        <v>3</v>
      </c>
      <c r="B6" s="3" t="s">
        <v>73</v>
      </c>
      <c r="C6" s="8">
        <v>29</v>
      </c>
      <c r="D6" s="8">
        <v>1082</v>
      </c>
      <c r="E6" s="5">
        <v>0</v>
      </c>
      <c r="F6" s="5">
        <v>0</v>
      </c>
      <c r="G6" s="6">
        <v>5095.45</v>
      </c>
      <c r="H6" s="9">
        <v>598.249999999999</v>
      </c>
      <c r="I6" s="6">
        <v>4497.2</v>
      </c>
      <c r="J6" s="6">
        <v>539664</v>
      </c>
      <c r="K6" s="15"/>
    </row>
    <row r="7" ht="14.25" spans="1:11">
      <c r="A7" s="7">
        <v>4</v>
      </c>
      <c r="B7" s="3" t="s">
        <v>74</v>
      </c>
      <c r="C7" s="8">
        <v>37</v>
      </c>
      <c r="D7" s="8">
        <v>1321</v>
      </c>
      <c r="E7" s="5">
        <v>0</v>
      </c>
      <c r="F7" s="5">
        <v>0</v>
      </c>
      <c r="G7" s="6">
        <v>5181.27999999999</v>
      </c>
      <c r="H7" s="9">
        <v>515.209999999992</v>
      </c>
      <c r="I7" s="6">
        <v>4666.07</v>
      </c>
      <c r="J7" s="6">
        <v>559928.4</v>
      </c>
      <c r="K7" s="15"/>
    </row>
    <row r="8" ht="14.25" spans="1:11">
      <c r="A8" s="7">
        <v>5</v>
      </c>
      <c r="B8" s="3" t="s">
        <v>75</v>
      </c>
      <c r="C8" s="8">
        <v>22</v>
      </c>
      <c r="D8" s="8">
        <v>799</v>
      </c>
      <c r="E8" s="5">
        <v>0</v>
      </c>
      <c r="F8" s="5">
        <v>0</v>
      </c>
      <c r="G8" s="6">
        <v>3549.19</v>
      </c>
      <c r="H8" s="9">
        <v>17.7100000000041</v>
      </c>
      <c r="I8" s="6">
        <v>3531.48</v>
      </c>
      <c r="J8" s="6">
        <v>423777.6</v>
      </c>
      <c r="K8" s="15"/>
    </row>
    <row r="9" ht="14.25" spans="1:11">
      <c r="A9" s="7">
        <v>6</v>
      </c>
      <c r="B9" s="3" t="s">
        <v>76</v>
      </c>
      <c r="C9" s="8">
        <v>28</v>
      </c>
      <c r="D9" s="8">
        <v>920</v>
      </c>
      <c r="E9" s="5">
        <v>0</v>
      </c>
      <c r="F9" s="5">
        <v>0</v>
      </c>
      <c r="G9" s="6">
        <v>4769.33</v>
      </c>
      <c r="H9" s="9">
        <v>152.64</v>
      </c>
      <c r="I9" s="6">
        <v>4616.69</v>
      </c>
      <c r="J9" s="6">
        <v>554002.8</v>
      </c>
      <c r="K9" s="15"/>
    </row>
    <row r="10" ht="14.25" spans="1:11">
      <c r="A10" s="7">
        <v>7</v>
      </c>
      <c r="B10" s="3" t="s">
        <v>77</v>
      </c>
      <c r="C10" s="8">
        <v>29</v>
      </c>
      <c r="D10" s="8">
        <v>1101</v>
      </c>
      <c r="E10" s="5">
        <v>0</v>
      </c>
      <c r="F10" s="5">
        <v>0</v>
      </c>
      <c r="G10" s="6">
        <v>3563.44</v>
      </c>
      <c r="H10" s="9">
        <v>205.749999999999</v>
      </c>
      <c r="I10" s="6">
        <v>3357.69</v>
      </c>
      <c r="J10" s="6">
        <v>402922.8</v>
      </c>
      <c r="K10" s="15"/>
    </row>
    <row r="11" ht="14.25" spans="1:11">
      <c r="A11" s="7">
        <v>8</v>
      </c>
      <c r="B11" s="3" t="s">
        <v>78</v>
      </c>
      <c r="C11" s="8">
        <v>49</v>
      </c>
      <c r="D11" s="8">
        <v>1497</v>
      </c>
      <c r="E11" s="5">
        <v>0</v>
      </c>
      <c r="F11" s="5">
        <v>0</v>
      </c>
      <c r="G11" s="6">
        <v>6879.49000000001</v>
      </c>
      <c r="H11" s="9">
        <v>90.8500000000058</v>
      </c>
      <c r="I11" s="6">
        <v>6788.64</v>
      </c>
      <c r="J11" s="6">
        <v>814636.8</v>
      </c>
      <c r="K11" s="15"/>
    </row>
    <row r="12" ht="14.25" spans="1:11">
      <c r="A12" s="7">
        <v>9</v>
      </c>
      <c r="B12" s="3" t="s">
        <v>79</v>
      </c>
      <c r="C12" s="8">
        <v>61</v>
      </c>
      <c r="D12" s="8">
        <v>1831</v>
      </c>
      <c r="E12" s="5">
        <v>0</v>
      </c>
      <c r="F12" s="5">
        <v>1</v>
      </c>
      <c r="G12" s="6">
        <v>6866.34</v>
      </c>
      <c r="H12" s="9">
        <v>756.670000000001</v>
      </c>
      <c r="I12" s="6">
        <v>6109.67</v>
      </c>
      <c r="J12" s="6">
        <v>733160.4</v>
      </c>
      <c r="K12" s="15"/>
    </row>
    <row r="13" ht="14.25" spans="1:11">
      <c r="A13" s="7">
        <v>10</v>
      </c>
      <c r="B13" s="3" t="s">
        <v>80</v>
      </c>
      <c r="C13" s="8">
        <v>41</v>
      </c>
      <c r="D13" s="8">
        <v>946</v>
      </c>
      <c r="E13" s="5">
        <v>0</v>
      </c>
      <c r="F13" s="5">
        <v>0</v>
      </c>
      <c r="G13" s="6">
        <v>2780.51</v>
      </c>
      <c r="H13" s="9">
        <v>440.290000000001</v>
      </c>
      <c r="I13" s="6">
        <v>2340.22</v>
      </c>
      <c r="J13" s="6">
        <v>280826.4</v>
      </c>
      <c r="K13" s="15"/>
    </row>
    <row r="14" ht="14.25" spans="1:11">
      <c r="A14" s="10" t="s">
        <v>24</v>
      </c>
      <c r="B14" s="11"/>
      <c r="C14" s="12">
        <f t="shared" ref="C14:J14" si="0">SUM(C4:C13)</f>
        <v>366</v>
      </c>
      <c r="D14" s="12">
        <f t="shared" si="0"/>
        <v>11782</v>
      </c>
      <c r="E14" s="12">
        <f t="shared" si="0"/>
        <v>0</v>
      </c>
      <c r="F14" s="12">
        <f t="shared" si="0"/>
        <v>2</v>
      </c>
      <c r="G14" s="12">
        <f t="shared" si="0"/>
        <v>48914.67</v>
      </c>
      <c r="H14" s="12">
        <f t="shared" si="0"/>
        <v>2929.92999999999</v>
      </c>
      <c r="I14" s="12">
        <f t="shared" si="0"/>
        <v>45984.74</v>
      </c>
      <c r="J14" s="16">
        <f t="shared" si="0"/>
        <v>5518168.8</v>
      </c>
      <c r="K14" s="15"/>
    </row>
  </sheetData>
  <mergeCells count="3">
    <mergeCell ref="A1:K1"/>
    <mergeCell ref="A2:K2"/>
    <mergeCell ref="A14:B1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P13" sqref="P13"/>
    </sheetView>
  </sheetViews>
  <sheetFormatPr defaultColWidth="9" defaultRowHeight="13.5"/>
  <cols>
    <col min="7" max="7" width="13.25" style="19" customWidth="1"/>
    <col min="8" max="8" width="11.5" customWidth="1"/>
    <col min="9" max="9" width="11.75" customWidth="1"/>
    <col min="10" max="10" width="14.625" customWidth="1"/>
  </cols>
  <sheetData>
    <row r="1" ht="27" spans="1:11">
      <c r="A1" s="1" t="s">
        <v>25</v>
      </c>
      <c r="B1" s="1"/>
      <c r="C1" s="1"/>
      <c r="D1" s="1"/>
      <c r="E1" s="1"/>
      <c r="F1" s="1"/>
      <c r="G1" s="20"/>
      <c r="H1" s="1"/>
      <c r="I1" s="1"/>
      <c r="J1" s="1"/>
      <c r="K1" s="13"/>
    </row>
    <row r="2" ht="18.75" spans="1:11">
      <c r="A2" s="17" t="s">
        <v>81</v>
      </c>
      <c r="B2" s="17"/>
      <c r="C2" s="17"/>
      <c r="D2" s="17"/>
      <c r="E2" s="17"/>
      <c r="F2" s="17"/>
      <c r="G2" s="21"/>
      <c r="H2" s="17"/>
      <c r="I2" s="17"/>
      <c r="J2" s="17"/>
      <c r="K2" s="18"/>
    </row>
    <row r="3" ht="40.5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82</v>
      </c>
      <c r="C4" s="8">
        <v>31</v>
      </c>
      <c r="D4" s="8">
        <v>1021</v>
      </c>
      <c r="E4" s="5">
        <v>0</v>
      </c>
      <c r="F4" s="8">
        <v>0</v>
      </c>
      <c r="G4" s="6">
        <v>5003.4</v>
      </c>
      <c r="H4" s="9">
        <v>61.37</v>
      </c>
      <c r="I4" s="6">
        <v>4942.03</v>
      </c>
      <c r="J4" s="6">
        <v>593043.6</v>
      </c>
      <c r="K4" s="15"/>
    </row>
    <row r="5" ht="14.25" spans="1:11">
      <c r="A5" s="7">
        <v>2</v>
      </c>
      <c r="B5" s="3" t="s">
        <v>83</v>
      </c>
      <c r="C5" s="8">
        <v>31</v>
      </c>
      <c r="D5" s="8">
        <v>1108</v>
      </c>
      <c r="E5" s="5">
        <v>0</v>
      </c>
      <c r="F5" s="8">
        <v>0</v>
      </c>
      <c r="G5" s="6">
        <v>5039.97</v>
      </c>
      <c r="H5" s="9">
        <v>131.58</v>
      </c>
      <c r="I5" s="6">
        <v>4908.39</v>
      </c>
      <c r="J5" s="6">
        <v>589006.8</v>
      </c>
      <c r="K5" s="15"/>
    </row>
    <row r="6" ht="14.25" spans="1:11">
      <c r="A6" s="7">
        <v>3</v>
      </c>
      <c r="B6" s="3" t="s">
        <v>84</v>
      </c>
      <c r="C6" s="8">
        <v>21</v>
      </c>
      <c r="D6" s="8">
        <v>843</v>
      </c>
      <c r="E6" s="5">
        <v>0</v>
      </c>
      <c r="F6" s="8">
        <v>0</v>
      </c>
      <c r="G6" s="6">
        <v>2837.81</v>
      </c>
      <c r="H6" s="9">
        <v>253.47</v>
      </c>
      <c r="I6" s="6">
        <v>2584.34</v>
      </c>
      <c r="J6" s="6">
        <v>310120.8</v>
      </c>
      <c r="K6" s="15"/>
    </row>
    <row r="7" ht="14.25" spans="1:11">
      <c r="A7" s="7">
        <v>4</v>
      </c>
      <c r="B7" s="3" t="s">
        <v>85</v>
      </c>
      <c r="C7" s="8">
        <v>37</v>
      </c>
      <c r="D7" s="8">
        <v>1244</v>
      </c>
      <c r="E7" s="5">
        <v>0</v>
      </c>
      <c r="F7" s="8">
        <v>0</v>
      </c>
      <c r="G7" s="6">
        <v>4425.32</v>
      </c>
      <c r="H7" s="9">
        <v>327.45</v>
      </c>
      <c r="I7" s="6">
        <v>4097.87</v>
      </c>
      <c r="J7" s="6">
        <v>491744.4</v>
      </c>
      <c r="K7" s="15"/>
    </row>
    <row r="8" ht="14.25" spans="1:11">
      <c r="A8" s="7">
        <v>5</v>
      </c>
      <c r="B8" s="3" t="s">
        <v>86</v>
      </c>
      <c r="C8" s="8">
        <v>39</v>
      </c>
      <c r="D8" s="8">
        <v>1338</v>
      </c>
      <c r="E8" s="5">
        <v>0</v>
      </c>
      <c r="F8" s="8">
        <v>0</v>
      </c>
      <c r="G8" s="6">
        <v>4742.48</v>
      </c>
      <c r="H8" s="9">
        <v>259.09</v>
      </c>
      <c r="I8" s="6">
        <v>4483.39</v>
      </c>
      <c r="J8" s="6">
        <v>538006.8</v>
      </c>
      <c r="K8" s="15"/>
    </row>
    <row r="9" ht="14.25" spans="1:11">
      <c r="A9" s="7">
        <v>6</v>
      </c>
      <c r="B9" s="3" t="s">
        <v>87</v>
      </c>
      <c r="C9" s="8">
        <v>41</v>
      </c>
      <c r="D9" s="8">
        <v>1314</v>
      </c>
      <c r="E9" s="5">
        <v>0</v>
      </c>
      <c r="F9" s="8">
        <v>0</v>
      </c>
      <c r="G9" s="6">
        <v>4369.5</v>
      </c>
      <c r="H9" s="9">
        <v>385.04</v>
      </c>
      <c r="I9" s="6">
        <v>3984.46</v>
      </c>
      <c r="J9" s="6">
        <v>478135.2</v>
      </c>
      <c r="K9" s="15"/>
    </row>
    <row r="10" ht="14.25" spans="1:11">
      <c r="A10" s="7">
        <v>7</v>
      </c>
      <c r="B10" s="3" t="s">
        <v>88</v>
      </c>
      <c r="C10" s="8">
        <v>31</v>
      </c>
      <c r="D10" s="8">
        <v>1243</v>
      </c>
      <c r="E10" s="5">
        <v>0</v>
      </c>
      <c r="F10" s="8">
        <v>0</v>
      </c>
      <c r="G10" s="6">
        <v>4317.8</v>
      </c>
      <c r="H10" s="9">
        <v>316.33</v>
      </c>
      <c r="I10" s="6">
        <v>4001.47</v>
      </c>
      <c r="J10" s="6">
        <v>480176.4</v>
      </c>
      <c r="K10" s="15"/>
    </row>
    <row r="11" ht="14.25" spans="1:11">
      <c r="A11" s="7">
        <v>8</v>
      </c>
      <c r="B11" s="3" t="s">
        <v>89</v>
      </c>
      <c r="C11" s="8">
        <v>36</v>
      </c>
      <c r="D11" s="8">
        <v>1353</v>
      </c>
      <c r="E11" s="5">
        <v>0</v>
      </c>
      <c r="F11" s="8">
        <v>0</v>
      </c>
      <c r="G11" s="6">
        <v>5099.16</v>
      </c>
      <c r="H11" s="9">
        <v>278.96</v>
      </c>
      <c r="I11" s="6">
        <v>4820.2</v>
      </c>
      <c r="J11" s="6">
        <v>578424</v>
      </c>
      <c r="K11" s="15"/>
    </row>
    <row r="12" ht="14.25" spans="1:11">
      <c r="A12" s="7">
        <v>9</v>
      </c>
      <c r="B12" s="3" t="s">
        <v>90</v>
      </c>
      <c r="C12" s="8">
        <v>38</v>
      </c>
      <c r="D12" s="8">
        <v>1352</v>
      </c>
      <c r="E12" s="5">
        <v>0</v>
      </c>
      <c r="F12" s="8">
        <v>0</v>
      </c>
      <c r="G12" s="6">
        <v>4597.96</v>
      </c>
      <c r="H12" s="9">
        <v>501.76</v>
      </c>
      <c r="I12" s="6">
        <v>4096.2</v>
      </c>
      <c r="J12" s="6">
        <v>491544</v>
      </c>
      <c r="K12" s="15"/>
    </row>
    <row r="13" ht="14.25" spans="1:11">
      <c r="A13" s="7">
        <v>10</v>
      </c>
      <c r="B13" s="3" t="s">
        <v>91</v>
      </c>
      <c r="C13" s="8">
        <v>29</v>
      </c>
      <c r="D13" s="8">
        <v>1125</v>
      </c>
      <c r="E13" s="5">
        <v>0</v>
      </c>
      <c r="F13" s="8">
        <v>0</v>
      </c>
      <c r="G13" s="6">
        <v>4292.28</v>
      </c>
      <c r="H13" s="9">
        <v>335.64</v>
      </c>
      <c r="I13" s="6">
        <v>3956.64</v>
      </c>
      <c r="J13" s="6">
        <v>474796.8</v>
      </c>
      <c r="K13" s="15"/>
    </row>
    <row r="14" ht="14.25" spans="1:11">
      <c r="A14" s="7">
        <v>11</v>
      </c>
      <c r="B14" s="3" t="s">
        <v>92</v>
      </c>
      <c r="C14" s="8">
        <v>35</v>
      </c>
      <c r="D14" s="8">
        <v>1354</v>
      </c>
      <c r="E14" s="5">
        <v>0</v>
      </c>
      <c r="F14" s="8">
        <v>0</v>
      </c>
      <c r="G14" s="6">
        <v>3014.65</v>
      </c>
      <c r="H14" s="9">
        <v>637.75</v>
      </c>
      <c r="I14" s="6">
        <v>2376.9</v>
      </c>
      <c r="J14" s="6">
        <v>285228</v>
      </c>
      <c r="K14" s="15"/>
    </row>
    <row r="15" ht="14.25" spans="1:11">
      <c r="A15" s="7">
        <v>12</v>
      </c>
      <c r="B15" s="3" t="s">
        <v>93</v>
      </c>
      <c r="C15" s="8">
        <v>24</v>
      </c>
      <c r="D15" s="8">
        <v>725</v>
      </c>
      <c r="E15" s="5">
        <v>0</v>
      </c>
      <c r="F15" s="8">
        <v>0</v>
      </c>
      <c r="G15" s="6">
        <v>2942.19</v>
      </c>
      <c r="H15" s="9">
        <v>1148.71</v>
      </c>
      <c r="I15" s="6">
        <v>1793.48</v>
      </c>
      <c r="J15" s="6">
        <v>215217.6</v>
      </c>
      <c r="K15" s="15"/>
    </row>
    <row r="16" ht="14.25" spans="1:11">
      <c r="A16" s="7">
        <v>13</v>
      </c>
      <c r="B16" s="3" t="s">
        <v>94</v>
      </c>
      <c r="C16" s="8">
        <v>30</v>
      </c>
      <c r="D16" s="8">
        <v>880</v>
      </c>
      <c r="E16" s="5">
        <v>0</v>
      </c>
      <c r="F16" s="8">
        <v>0</v>
      </c>
      <c r="G16" s="6">
        <v>3401.98</v>
      </c>
      <c r="H16" s="9">
        <v>391.98</v>
      </c>
      <c r="I16" s="6">
        <v>3010</v>
      </c>
      <c r="J16" s="6">
        <v>361200</v>
      </c>
      <c r="K16" s="15"/>
    </row>
    <row r="17" ht="14.25" spans="1:11">
      <c r="A17" s="7">
        <v>14</v>
      </c>
      <c r="B17" s="3" t="s">
        <v>95</v>
      </c>
      <c r="C17" s="8">
        <v>32</v>
      </c>
      <c r="D17" s="8">
        <v>1153</v>
      </c>
      <c r="E17" s="5">
        <v>0</v>
      </c>
      <c r="F17" s="8">
        <v>0</v>
      </c>
      <c r="G17" s="6">
        <v>4490.47</v>
      </c>
      <c r="H17" s="9">
        <v>478.02</v>
      </c>
      <c r="I17" s="6">
        <v>4012.45</v>
      </c>
      <c r="J17" s="6">
        <v>481494</v>
      </c>
      <c r="K17" s="15"/>
    </row>
    <row r="18" ht="14.25" spans="1:11">
      <c r="A18" s="7">
        <v>15</v>
      </c>
      <c r="B18" s="3" t="s">
        <v>96</v>
      </c>
      <c r="C18" s="8">
        <v>34</v>
      </c>
      <c r="D18" s="8">
        <v>1230</v>
      </c>
      <c r="E18" s="5">
        <v>0</v>
      </c>
      <c r="F18" s="8">
        <v>0</v>
      </c>
      <c r="G18" s="6">
        <v>3398.11</v>
      </c>
      <c r="H18" s="9">
        <v>54.54</v>
      </c>
      <c r="I18" s="6">
        <v>3343.57</v>
      </c>
      <c r="J18" s="6">
        <v>401228.4</v>
      </c>
      <c r="K18" s="15"/>
    </row>
    <row r="19" ht="14.25" spans="1:11">
      <c r="A19" s="7">
        <v>16</v>
      </c>
      <c r="B19" s="3" t="s">
        <v>97</v>
      </c>
      <c r="C19" s="8">
        <v>26</v>
      </c>
      <c r="D19" s="8">
        <v>1011</v>
      </c>
      <c r="E19" s="5">
        <v>0</v>
      </c>
      <c r="F19" s="8">
        <v>0</v>
      </c>
      <c r="G19" s="6">
        <v>2425.41</v>
      </c>
      <c r="H19" s="9">
        <v>309.29</v>
      </c>
      <c r="I19" s="6">
        <v>2116.12</v>
      </c>
      <c r="J19" s="6">
        <v>253934.4</v>
      </c>
      <c r="K19" s="15"/>
    </row>
    <row r="20" ht="14.25" spans="1:11">
      <c r="A20" s="7">
        <v>17</v>
      </c>
      <c r="B20" s="3" t="s">
        <v>98</v>
      </c>
      <c r="C20" s="8">
        <v>30</v>
      </c>
      <c r="D20" s="8">
        <v>925</v>
      </c>
      <c r="E20" s="5">
        <v>0</v>
      </c>
      <c r="F20" s="8">
        <v>0</v>
      </c>
      <c r="G20" s="6">
        <v>3878.14</v>
      </c>
      <c r="H20" s="9">
        <v>426.21</v>
      </c>
      <c r="I20" s="6">
        <v>3451.93</v>
      </c>
      <c r="J20" s="6">
        <v>414231.6</v>
      </c>
      <c r="K20" s="15"/>
    </row>
    <row r="21" ht="14.25" spans="1:11">
      <c r="A21" s="7">
        <v>18</v>
      </c>
      <c r="B21" s="3" t="s">
        <v>99</v>
      </c>
      <c r="C21" s="8">
        <v>38</v>
      </c>
      <c r="D21" s="8">
        <v>1146</v>
      </c>
      <c r="E21" s="5">
        <v>0</v>
      </c>
      <c r="F21" s="8">
        <v>0</v>
      </c>
      <c r="G21" s="6">
        <v>5031.62</v>
      </c>
      <c r="H21" s="9">
        <v>277.8</v>
      </c>
      <c r="I21" s="6">
        <v>4753.82</v>
      </c>
      <c r="J21" s="6">
        <v>570458.4</v>
      </c>
      <c r="K21" s="15"/>
    </row>
    <row r="22" ht="14.25" spans="1:11">
      <c r="A22" s="7">
        <v>19</v>
      </c>
      <c r="B22" s="3" t="s">
        <v>100</v>
      </c>
      <c r="C22" s="8">
        <v>24</v>
      </c>
      <c r="D22" s="8">
        <v>953</v>
      </c>
      <c r="E22" s="5">
        <v>0</v>
      </c>
      <c r="F22" s="8">
        <v>0</v>
      </c>
      <c r="G22" s="6">
        <v>3560.61</v>
      </c>
      <c r="H22" s="9">
        <v>262.88</v>
      </c>
      <c r="I22" s="6">
        <v>3297.73</v>
      </c>
      <c r="J22" s="6">
        <v>395727.6</v>
      </c>
      <c r="K22" s="15"/>
    </row>
    <row r="23" ht="14.25" spans="1:11">
      <c r="A23" s="7">
        <v>20</v>
      </c>
      <c r="B23" s="3" t="s">
        <v>101</v>
      </c>
      <c r="C23" s="8">
        <v>32</v>
      </c>
      <c r="D23" s="8">
        <v>1110</v>
      </c>
      <c r="E23" s="5">
        <v>0</v>
      </c>
      <c r="F23" s="8">
        <v>0</v>
      </c>
      <c r="G23" s="6">
        <v>4687.2</v>
      </c>
      <c r="H23" s="9">
        <v>865.86</v>
      </c>
      <c r="I23" s="6">
        <v>3821.34</v>
      </c>
      <c r="J23" s="6">
        <v>458560.8</v>
      </c>
      <c r="K23" s="15"/>
    </row>
    <row r="24" ht="14.25" spans="1:11">
      <c r="A24" s="7">
        <v>21</v>
      </c>
      <c r="B24" s="3" t="s">
        <v>102</v>
      </c>
      <c r="C24" s="8">
        <v>32</v>
      </c>
      <c r="D24" s="8">
        <v>1272</v>
      </c>
      <c r="E24" s="5">
        <v>0</v>
      </c>
      <c r="F24" s="8">
        <v>0</v>
      </c>
      <c r="G24" s="6">
        <v>5996.49999999999</v>
      </c>
      <c r="H24" s="9">
        <v>1410.49</v>
      </c>
      <c r="I24" s="6">
        <v>4586.00999999999</v>
      </c>
      <c r="J24" s="6">
        <v>550321.199999999</v>
      </c>
      <c r="K24" s="15"/>
    </row>
    <row r="25" ht="14.25" spans="1:11">
      <c r="A25" s="7">
        <v>22</v>
      </c>
      <c r="B25" s="3" t="s">
        <v>103</v>
      </c>
      <c r="C25" s="8">
        <v>26</v>
      </c>
      <c r="D25" s="8">
        <v>863</v>
      </c>
      <c r="E25" s="5">
        <v>0</v>
      </c>
      <c r="F25" s="8">
        <v>0</v>
      </c>
      <c r="G25" s="6">
        <v>3186.13</v>
      </c>
      <c r="H25" s="9">
        <v>75.17</v>
      </c>
      <c r="I25" s="6">
        <v>3110.96</v>
      </c>
      <c r="J25" s="6">
        <v>373315.2</v>
      </c>
      <c r="K25" s="15"/>
    </row>
    <row r="26" ht="14.25" spans="1:11">
      <c r="A26" s="7">
        <v>23</v>
      </c>
      <c r="B26" s="3" t="s">
        <v>104</v>
      </c>
      <c r="C26" s="8">
        <v>35</v>
      </c>
      <c r="D26" s="8">
        <v>1096</v>
      </c>
      <c r="E26" s="5">
        <v>0</v>
      </c>
      <c r="F26" s="8">
        <v>0</v>
      </c>
      <c r="G26" s="6">
        <v>5121.77</v>
      </c>
      <c r="H26" s="9">
        <v>128.62</v>
      </c>
      <c r="I26" s="6">
        <v>4993.15</v>
      </c>
      <c r="J26" s="6">
        <v>599178</v>
      </c>
      <c r="K26" s="15"/>
    </row>
    <row r="27" ht="14.25" spans="1:11">
      <c r="A27" s="7">
        <v>24</v>
      </c>
      <c r="B27" s="3" t="s">
        <v>105</v>
      </c>
      <c r="C27" s="8">
        <v>43</v>
      </c>
      <c r="D27" s="8">
        <v>1276</v>
      </c>
      <c r="E27" s="5">
        <v>0</v>
      </c>
      <c r="F27" s="8">
        <v>0</v>
      </c>
      <c r="G27" s="6">
        <v>6008.11000000001</v>
      </c>
      <c r="H27" s="9">
        <v>76.9800000000001</v>
      </c>
      <c r="I27" s="6">
        <v>5931.13000000001</v>
      </c>
      <c r="J27" s="6">
        <v>711735.600000001</v>
      </c>
      <c r="K27" s="15"/>
    </row>
    <row r="28" ht="14.25" spans="1:11">
      <c r="A28" s="7">
        <v>25</v>
      </c>
      <c r="B28" s="3" t="s">
        <v>106</v>
      </c>
      <c r="C28" s="8">
        <v>29</v>
      </c>
      <c r="D28" s="8">
        <v>845</v>
      </c>
      <c r="E28" s="5">
        <v>0</v>
      </c>
      <c r="F28" s="8">
        <v>0</v>
      </c>
      <c r="G28" s="6">
        <v>3586.53</v>
      </c>
      <c r="H28" s="9">
        <v>118.93</v>
      </c>
      <c r="I28" s="6">
        <v>3467.6</v>
      </c>
      <c r="J28" s="6">
        <v>416112</v>
      </c>
      <c r="K28" s="15"/>
    </row>
    <row r="29" ht="14.25" spans="1:11">
      <c r="A29" s="7">
        <v>26</v>
      </c>
      <c r="B29" s="3" t="s">
        <v>107</v>
      </c>
      <c r="C29" s="8">
        <v>46</v>
      </c>
      <c r="D29" s="8">
        <v>1386</v>
      </c>
      <c r="E29" s="5">
        <v>0</v>
      </c>
      <c r="F29" s="8">
        <v>0</v>
      </c>
      <c r="G29" s="6">
        <v>4768.33</v>
      </c>
      <c r="H29" s="9">
        <v>717.95</v>
      </c>
      <c r="I29" s="6">
        <v>4050.38</v>
      </c>
      <c r="J29" s="6">
        <v>486045.6</v>
      </c>
      <c r="K29" s="15"/>
    </row>
    <row r="30" ht="14.25" spans="1:11">
      <c r="A30" s="10" t="s">
        <v>24</v>
      </c>
      <c r="B30" s="11"/>
      <c r="C30" s="12">
        <f t="shared" ref="C30:J30" si="0">SUM(C4:C29)</f>
        <v>850</v>
      </c>
      <c r="D30" s="12">
        <f t="shared" si="0"/>
        <v>29166</v>
      </c>
      <c r="E30" s="12">
        <f t="shared" si="0"/>
        <v>0</v>
      </c>
      <c r="F30" s="12">
        <f t="shared" si="0"/>
        <v>0</v>
      </c>
      <c r="G30" s="22">
        <f t="shared" si="0"/>
        <v>110223.43</v>
      </c>
      <c r="H30" s="12">
        <f t="shared" si="0"/>
        <v>10231.87</v>
      </c>
      <c r="I30" s="12">
        <f t="shared" si="0"/>
        <v>99991.56</v>
      </c>
      <c r="J30" s="16">
        <f t="shared" si="0"/>
        <v>11998987.2</v>
      </c>
      <c r="K30" s="15"/>
    </row>
  </sheetData>
  <mergeCells count="3">
    <mergeCell ref="A1:K1"/>
    <mergeCell ref="A2:K2"/>
    <mergeCell ref="A30:B3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K25" sqref="K25"/>
    </sheetView>
  </sheetViews>
  <sheetFormatPr defaultColWidth="9" defaultRowHeight="13.5"/>
  <cols>
    <col min="7" max="7" width="10.375"/>
    <col min="8" max="8" width="9.25"/>
    <col min="9" max="9" width="10.375"/>
    <col min="10" max="10" width="12.7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54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109</v>
      </c>
      <c r="C4" s="8">
        <v>25</v>
      </c>
      <c r="D4" s="8">
        <v>1078</v>
      </c>
      <c r="E4" s="5">
        <v>0</v>
      </c>
      <c r="F4" s="8">
        <v>0</v>
      </c>
      <c r="G4" s="6">
        <v>2436.5</v>
      </c>
      <c r="H4" s="9">
        <v>152.89</v>
      </c>
      <c r="I4" s="6">
        <v>2283.61</v>
      </c>
      <c r="J4" s="6">
        <v>274033.2</v>
      </c>
      <c r="K4" s="15"/>
    </row>
    <row r="5" ht="14.25" spans="1:11">
      <c r="A5" s="7">
        <v>2</v>
      </c>
      <c r="B5" s="3" t="s">
        <v>110</v>
      </c>
      <c r="C5" s="8">
        <v>29</v>
      </c>
      <c r="D5" s="8">
        <v>931</v>
      </c>
      <c r="E5" s="5">
        <v>0</v>
      </c>
      <c r="F5" s="8">
        <v>0</v>
      </c>
      <c r="G5" s="6">
        <v>3888.66</v>
      </c>
      <c r="H5" s="9">
        <v>791.59</v>
      </c>
      <c r="I5" s="6">
        <v>3097.07</v>
      </c>
      <c r="J5" s="6">
        <v>371648.4</v>
      </c>
      <c r="K5" s="15"/>
    </row>
    <row r="6" ht="14.25" spans="1:11">
      <c r="A6" s="7">
        <v>3</v>
      </c>
      <c r="B6" s="3" t="s">
        <v>111</v>
      </c>
      <c r="C6" s="8">
        <v>26</v>
      </c>
      <c r="D6" s="8">
        <v>871</v>
      </c>
      <c r="E6" s="5">
        <v>0</v>
      </c>
      <c r="F6" s="8">
        <v>0</v>
      </c>
      <c r="G6" s="6">
        <v>3010.67</v>
      </c>
      <c r="H6" s="9">
        <v>79.05</v>
      </c>
      <c r="I6" s="6">
        <v>2931.62</v>
      </c>
      <c r="J6" s="6">
        <v>351794.4</v>
      </c>
      <c r="K6" s="15"/>
    </row>
    <row r="7" ht="14.25" spans="1:11">
      <c r="A7" s="7">
        <v>4</v>
      </c>
      <c r="B7" s="3" t="s">
        <v>112</v>
      </c>
      <c r="C7" s="8">
        <v>27</v>
      </c>
      <c r="D7" s="8">
        <v>1070</v>
      </c>
      <c r="E7" s="5">
        <v>0</v>
      </c>
      <c r="F7" s="8">
        <v>0</v>
      </c>
      <c r="G7" s="6">
        <v>4743.75</v>
      </c>
      <c r="H7" s="9">
        <v>261.33</v>
      </c>
      <c r="I7" s="6">
        <v>4482.42</v>
      </c>
      <c r="J7" s="6">
        <v>537890.4</v>
      </c>
      <c r="K7" s="15"/>
    </row>
    <row r="8" ht="14.25" spans="1:11">
      <c r="A8" s="7">
        <v>5</v>
      </c>
      <c r="B8" s="3" t="s">
        <v>113</v>
      </c>
      <c r="C8" s="8">
        <v>34</v>
      </c>
      <c r="D8" s="8">
        <v>1152</v>
      </c>
      <c r="E8" s="5">
        <v>0</v>
      </c>
      <c r="F8" s="8">
        <v>0</v>
      </c>
      <c r="G8" s="6">
        <v>4254.94</v>
      </c>
      <c r="H8" s="9">
        <v>0</v>
      </c>
      <c r="I8" s="6">
        <v>4254.94</v>
      </c>
      <c r="J8" s="6">
        <v>510592.8</v>
      </c>
      <c r="K8" s="15"/>
    </row>
    <row r="9" ht="14.25" spans="1:11">
      <c r="A9" s="7">
        <v>6</v>
      </c>
      <c r="B9" s="3" t="s">
        <v>114</v>
      </c>
      <c r="C9" s="8">
        <v>23</v>
      </c>
      <c r="D9" s="8">
        <v>798</v>
      </c>
      <c r="E9" s="5">
        <v>0</v>
      </c>
      <c r="F9" s="8">
        <v>0</v>
      </c>
      <c r="G9" s="6">
        <v>2414.62</v>
      </c>
      <c r="H9" s="9">
        <v>98.48</v>
      </c>
      <c r="I9" s="6">
        <v>2316.14</v>
      </c>
      <c r="J9" s="6">
        <v>277936.8</v>
      </c>
      <c r="K9" s="15"/>
    </row>
    <row r="10" ht="14.25" spans="1:11">
      <c r="A10" s="7">
        <v>7</v>
      </c>
      <c r="B10" s="3" t="s">
        <v>115</v>
      </c>
      <c r="C10" s="8">
        <v>32</v>
      </c>
      <c r="D10" s="8">
        <v>1120</v>
      </c>
      <c r="E10" s="5">
        <v>0</v>
      </c>
      <c r="F10" s="8">
        <v>0</v>
      </c>
      <c r="G10" s="6">
        <v>5272.14</v>
      </c>
      <c r="H10" s="9">
        <v>119.48</v>
      </c>
      <c r="I10" s="6">
        <v>5152.66</v>
      </c>
      <c r="J10" s="6">
        <v>618319.2</v>
      </c>
      <c r="K10" s="15"/>
    </row>
    <row r="11" ht="14.25" spans="1:11">
      <c r="A11" s="7">
        <v>8</v>
      </c>
      <c r="B11" s="3" t="s">
        <v>116</v>
      </c>
      <c r="C11" s="8">
        <v>24</v>
      </c>
      <c r="D11" s="8">
        <v>942</v>
      </c>
      <c r="E11" s="5">
        <v>0</v>
      </c>
      <c r="F11" s="8">
        <v>0</v>
      </c>
      <c r="G11" s="6">
        <v>3385.74</v>
      </c>
      <c r="H11" s="9">
        <v>302.57</v>
      </c>
      <c r="I11" s="6">
        <v>3083.17</v>
      </c>
      <c r="J11" s="6">
        <v>369980.4</v>
      </c>
      <c r="K11" s="15"/>
    </row>
    <row r="12" ht="14.25" spans="1:11">
      <c r="A12" s="7">
        <v>9</v>
      </c>
      <c r="B12" s="3" t="s">
        <v>117</v>
      </c>
      <c r="C12" s="8">
        <v>27</v>
      </c>
      <c r="D12" s="8">
        <v>835</v>
      </c>
      <c r="E12" s="5">
        <v>0</v>
      </c>
      <c r="F12" s="8">
        <v>0</v>
      </c>
      <c r="G12" s="6">
        <v>3179.97</v>
      </c>
      <c r="H12" s="9">
        <v>186.17</v>
      </c>
      <c r="I12" s="6">
        <v>2993.8</v>
      </c>
      <c r="J12" s="6">
        <v>359256</v>
      </c>
      <c r="K12" s="15"/>
    </row>
    <row r="13" ht="14.25" spans="1:11">
      <c r="A13" s="7">
        <v>10</v>
      </c>
      <c r="B13" s="3" t="s">
        <v>118</v>
      </c>
      <c r="C13" s="8">
        <v>33</v>
      </c>
      <c r="D13" s="8">
        <v>1248</v>
      </c>
      <c r="E13" s="5">
        <v>0</v>
      </c>
      <c r="F13" s="8">
        <v>0</v>
      </c>
      <c r="G13" s="6">
        <v>5051.2</v>
      </c>
      <c r="H13" s="9">
        <v>183.39</v>
      </c>
      <c r="I13" s="6">
        <v>4867.81</v>
      </c>
      <c r="J13" s="6">
        <v>584137.2</v>
      </c>
      <c r="K13" s="15"/>
    </row>
    <row r="14" ht="14.25" spans="1:11">
      <c r="A14" s="7">
        <v>11</v>
      </c>
      <c r="B14" s="3" t="s">
        <v>119</v>
      </c>
      <c r="C14" s="8">
        <v>32</v>
      </c>
      <c r="D14" s="8">
        <v>1060</v>
      </c>
      <c r="E14" s="5">
        <v>0</v>
      </c>
      <c r="F14" s="8">
        <v>0</v>
      </c>
      <c r="G14" s="6">
        <v>3220.92</v>
      </c>
      <c r="H14" s="9">
        <v>527.18</v>
      </c>
      <c r="I14" s="6">
        <v>2693.74</v>
      </c>
      <c r="J14" s="6">
        <v>323248.8</v>
      </c>
      <c r="K14" s="15"/>
    </row>
    <row r="15" ht="14.25" spans="1:11">
      <c r="A15" s="7">
        <v>12</v>
      </c>
      <c r="B15" s="3" t="s">
        <v>120</v>
      </c>
      <c r="C15" s="8">
        <v>35</v>
      </c>
      <c r="D15" s="8">
        <v>1307</v>
      </c>
      <c r="E15" s="5">
        <v>0</v>
      </c>
      <c r="F15" s="8">
        <v>0</v>
      </c>
      <c r="G15" s="6">
        <v>4201.77</v>
      </c>
      <c r="H15" s="9">
        <v>324.83</v>
      </c>
      <c r="I15" s="6">
        <v>3876.94</v>
      </c>
      <c r="J15" s="6">
        <v>465232.8</v>
      </c>
      <c r="K15" s="15"/>
    </row>
    <row r="16" ht="14.25" spans="1:11">
      <c r="A16" s="7">
        <v>13</v>
      </c>
      <c r="B16" s="3" t="s">
        <v>121</v>
      </c>
      <c r="C16" s="8">
        <v>29</v>
      </c>
      <c r="D16" s="8">
        <v>1129</v>
      </c>
      <c r="E16" s="5">
        <v>0</v>
      </c>
      <c r="F16" s="8">
        <v>0</v>
      </c>
      <c r="G16" s="6">
        <v>5191.24</v>
      </c>
      <c r="H16" s="9">
        <v>889.43</v>
      </c>
      <c r="I16" s="6">
        <v>4301.81</v>
      </c>
      <c r="J16" s="6">
        <v>516217.2</v>
      </c>
      <c r="K16" s="15"/>
    </row>
    <row r="17" ht="14.25" spans="1:11">
      <c r="A17" s="7">
        <v>14</v>
      </c>
      <c r="B17" s="3" t="s">
        <v>122</v>
      </c>
      <c r="C17" s="8">
        <v>24</v>
      </c>
      <c r="D17" s="8">
        <v>848</v>
      </c>
      <c r="E17" s="5">
        <v>0</v>
      </c>
      <c r="F17" s="8">
        <v>0</v>
      </c>
      <c r="G17" s="6">
        <v>2975.81</v>
      </c>
      <c r="H17" s="9">
        <v>89.83</v>
      </c>
      <c r="I17" s="6">
        <v>2885.98</v>
      </c>
      <c r="J17" s="6">
        <v>346317.6</v>
      </c>
      <c r="K17" s="15"/>
    </row>
    <row r="18" ht="14.25" spans="1:11">
      <c r="A18" s="7">
        <v>15</v>
      </c>
      <c r="B18" s="3" t="s">
        <v>123</v>
      </c>
      <c r="C18" s="8">
        <v>29</v>
      </c>
      <c r="D18" s="8">
        <v>994</v>
      </c>
      <c r="E18" s="5">
        <v>0</v>
      </c>
      <c r="F18" s="8">
        <v>0</v>
      </c>
      <c r="G18" s="6">
        <v>3846.14</v>
      </c>
      <c r="H18" s="9">
        <v>398.07</v>
      </c>
      <c r="I18" s="6">
        <v>3448.07</v>
      </c>
      <c r="J18" s="6">
        <v>413768.4</v>
      </c>
      <c r="K18" s="15"/>
    </row>
    <row r="19" ht="14.25" spans="1:11">
      <c r="A19" s="10" t="s">
        <v>24</v>
      </c>
      <c r="B19" s="11"/>
      <c r="C19" s="12">
        <f t="shared" ref="C19:J19" si="0">SUM(C4:C18)</f>
        <v>429</v>
      </c>
      <c r="D19" s="12">
        <f t="shared" si="0"/>
        <v>15383</v>
      </c>
      <c r="E19" s="12">
        <f t="shared" si="0"/>
        <v>0</v>
      </c>
      <c r="F19" s="12">
        <f t="shared" si="0"/>
        <v>0</v>
      </c>
      <c r="G19" s="12">
        <f t="shared" si="0"/>
        <v>57074.07</v>
      </c>
      <c r="H19" s="12">
        <f t="shared" si="0"/>
        <v>4404.29</v>
      </c>
      <c r="I19" s="12">
        <f t="shared" si="0"/>
        <v>52669.78</v>
      </c>
      <c r="J19" s="16">
        <f t="shared" si="0"/>
        <v>6320373.6</v>
      </c>
      <c r="K19" s="15"/>
    </row>
  </sheetData>
  <mergeCells count="3">
    <mergeCell ref="A1:K1"/>
    <mergeCell ref="A2:K2"/>
    <mergeCell ref="A19:B1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26" sqref="J26"/>
    </sheetView>
  </sheetViews>
  <sheetFormatPr defaultColWidth="9" defaultRowHeight="13.5"/>
  <cols>
    <col min="7" max="7" width="10.875" customWidth="1"/>
    <col min="8" max="8" width="12" customWidth="1"/>
    <col min="9" max="9" width="12.75" customWidth="1"/>
    <col min="10" max="10" width="14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124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40.5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125</v>
      </c>
      <c r="C4" s="8">
        <v>28</v>
      </c>
      <c r="D4" s="8">
        <v>900</v>
      </c>
      <c r="E4" s="5">
        <v>0</v>
      </c>
      <c r="F4" s="5">
        <v>0</v>
      </c>
      <c r="G4" s="6">
        <v>2241.63</v>
      </c>
      <c r="H4" s="9">
        <v>545.11</v>
      </c>
      <c r="I4" s="6">
        <v>1696.52</v>
      </c>
      <c r="J4" s="6">
        <v>203582.4</v>
      </c>
      <c r="K4" s="15"/>
    </row>
    <row r="5" ht="14.25" spans="1:11">
      <c r="A5" s="7">
        <v>2</v>
      </c>
      <c r="B5" s="3" t="s">
        <v>126</v>
      </c>
      <c r="C5" s="8">
        <v>34</v>
      </c>
      <c r="D5" s="8">
        <v>1411</v>
      </c>
      <c r="E5" s="5">
        <v>0</v>
      </c>
      <c r="F5" s="5">
        <v>0</v>
      </c>
      <c r="G5" s="6">
        <v>4252.48</v>
      </c>
      <c r="H5" s="9">
        <v>771.44</v>
      </c>
      <c r="I5" s="6">
        <v>3481.04</v>
      </c>
      <c r="J5" s="6">
        <v>417724.8</v>
      </c>
      <c r="K5" s="15"/>
    </row>
    <row r="6" ht="14.25" spans="1:11">
      <c r="A6" s="7">
        <v>3</v>
      </c>
      <c r="B6" s="3" t="s">
        <v>127</v>
      </c>
      <c r="C6" s="8">
        <v>33</v>
      </c>
      <c r="D6" s="8">
        <v>1146</v>
      </c>
      <c r="E6" s="5">
        <v>0</v>
      </c>
      <c r="F6" s="5">
        <v>0</v>
      </c>
      <c r="G6" s="6">
        <v>2783.08</v>
      </c>
      <c r="H6" s="9">
        <v>97.4900000000001</v>
      </c>
      <c r="I6" s="6">
        <v>2685.59</v>
      </c>
      <c r="J6" s="6">
        <v>322270.8</v>
      </c>
      <c r="K6" s="15"/>
    </row>
    <row r="7" ht="14.25" spans="1:11">
      <c r="A7" s="7">
        <v>4</v>
      </c>
      <c r="B7" s="3" t="s">
        <v>128</v>
      </c>
      <c r="C7" s="8">
        <v>24</v>
      </c>
      <c r="D7" s="8">
        <v>888</v>
      </c>
      <c r="E7" s="5">
        <v>0</v>
      </c>
      <c r="F7" s="5">
        <v>0</v>
      </c>
      <c r="G7" s="6">
        <v>2504.47</v>
      </c>
      <c r="H7" s="9">
        <v>49.54</v>
      </c>
      <c r="I7" s="6">
        <v>2454.93</v>
      </c>
      <c r="J7" s="6">
        <v>294591.6</v>
      </c>
      <c r="K7" s="15"/>
    </row>
    <row r="8" ht="14.25" spans="1:11">
      <c r="A8" s="7">
        <v>5</v>
      </c>
      <c r="B8" s="3" t="s">
        <v>129</v>
      </c>
      <c r="C8" s="8">
        <v>30</v>
      </c>
      <c r="D8" s="8">
        <v>1095</v>
      </c>
      <c r="E8" s="5">
        <v>0</v>
      </c>
      <c r="F8" s="5">
        <v>0</v>
      </c>
      <c r="G8" s="6">
        <v>2765.27</v>
      </c>
      <c r="H8" s="9">
        <v>65.37</v>
      </c>
      <c r="I8" s="6">
        <v>2699.9</v>
      </c>
      <c r="J8" s="6">
        <v>323988</v>
      </c>
      <c r="K8" s="15"/>
    </row>
    <row r="9" ht="14.25" spans="1:11">
      <c r="A9" s="7">
        <v>6</v>
      </c>
      <c r="B9" s="3" t="s">
        <v>130</v>
      </c>
      <c r="C9" s="8">
        <v>25</v>
      </c>
      <c r="D9" s="8">
        <v>1188</v>
      </c>
      <c r="E9" s="5">
        <v>0</v>
      </c>
      <c r="F9" s="5">
        <v>0</v>
      </c>
      <c r="G9" s="6">
        <v>3293.64</v>
      </c>
      <c r="H9" s="9">
        <v>632.89</v>
      </c>
      <c r="I9" s="6">
        <v>2660.75</v>
      </c>
      <c r="J9" s="6">
        <v>319290</v>
      </c>
      <c r="K9" s="15"/>
    </row>
    <row r="10" ht="14.25" spans="1:11">
      <c r="A10" s="7">
        <v>7</v>
      </c>
      <c r="B10" s="3" t="s">
        <v>131</v>
      </c>
      <c r="C10" s="8">
        <v>13</v>
      </c>
      <c r="D10" s="8">
        <v>559</v>
      </c>
      <c r="E10" s="5">
        <v>0</v>
      </c>
      <c r="F10" s="5">
        <v>0</v>
      </c>
      <c r="G10" s="6">
        <v>1373.43</v>
      </c>
      <c r="H10" s="9">
        <v>276.88</v>
      </c>
      <c r="I10" s="6">
        <v>1096.55</v>
      </c>
      <c r="J10" s="6">
        <v>131586</v>
      </c>
      <c r="K10" s="15"/>
    </row>
    <row r="11" ht="14.25" spans="1:11">
      <c r="A11" s="7">
        <v>8</v>
      </c>
      <c r="B11" s="3" t="s">
        <v>132</v>
      </c>
      <c r="C11" s="8">
        <v>25</v>
      </c>
      <c r="D11" s="8">
        <v>784</v>
      </c>
      <c r="E11" s="5">
        <v>0</v>
      </c>
      <c r="F11" s="5">
        <v>0</v>
      </c>
      <c r="G11" s="6">
        <v>2430.53</v>
      </c>
      <c r="H11" s="9">
        <v>48.64</v>
      </c>
      <c r="I11" s="6">
        <v>2381.89</v>
      </c>
      <c r="J11" s="6">
        <v>285826.8</v>
      </c>
      <c r="K11" s="15"/>
    </row>
    <row r="12" ht="14.25" spans="1:11">
      <c r="A12" s="7">
        <v>9</v>
      </c>
      <c r="B12" s="3" t="s">
        <v>133</v>
      </c>
      <c r="C12" s="8">
        <v>31</v>
      </c>
      <c r="D12" s="8">
        <v>1200</v>
      </c>
      <c r="E12" s="5">
        <v>0</v>
      </c>
      <c r="F12" s="5">
        <v>0</v>
      </c>
      <c r="G12" s="6">
        <v>3699.07</v>
      </c>
      <c r="H12" s="9">
        <v>238.87</v>
      </c>
      <c r="I12" s="6">
        <v>3460.2</v>
      </c>
      <c r="J12" s="6">
        <v>415224</v>
      </c>
      <c r="K12" s="15"/>
    </row>
    <row r="13" ht="14.25" spans="1:11">
      <c r="A13" s="7">
        <v>10</v>
      </c>
      <c r="B13" s="3" t="s">
        <v>134</v>
      </c>
      <c r="C13" s="8">
        <v>22</v>
      </c>
      <c r="D13" s="8">
        <v>884</v>
      </c>
      <c r="E13" s="5">
        <v>0</v>
      </c>
      <c r="F13" s="5">
        <v>0</v>
      </c>
      <c r="G13" s="6">
        <v>2509.36</v>
      </c>
      <c r="H13" s="9">
        <v>256.9</v>
      </c>
      <c r="I13" s="6">
        <v>2252.46</v>
      </c>
      <c r="J13" s="6">
        <v>270295.2</v>
      </c>
      <c r="K13" s="15"/>
    </row>
    <row r="14" ht="14.25" spans="1:11">
      <c r="A14" s="7">
        <v>11</v>
      </c>
      <c r="B14" s="3" t="s">
        <v>135</v>
      </c>
      <c r="C14" s="8">
        <v>24</v>
      </c>
      <c r="D14" s="8">
        <v>1059</v>
      </c>
      <c r="E14" s="5">
        <v>0</v>
      </c>
      <c r="F14" s="5">
        <v>0</v>
      </c>
      <c r="G14" s="6">
        <v>3063.85</v>
      </c>
      <c r="H14" s="9">
        <v>192.31</v>
      </c>
      <c r="I14" s="6">
        <v>2871.54</v>
      </c>
      <c r="J14" s="6">
        <v>344584.8</v>
      </c>
      <c r="K14" s="15"/>
    </row>
    <row r="15" ht="14.25" spans="1:11">
      <c r="A15" s="7">
        <v>12</v>
      </c>
      <c r="B15" s="3" t="s">
        <v>136</v>
      </c>
      <c r="C15" s="8">
        <v>26</v>
      </c>
      <c r="D15" s="8">
        <v>904</v>
      </c>
      <c r="E15" s="5">
        <v>0</v>
      </c>
      <c r="F15" s="5">
        <v>0</v>
      </c>
      <c r="G15" s="6">
        <v>2884.06</v>
      </c>
      <c r="H15" s="9">
        <v>239.31</v>
      </c>
      <c r="I15" s="6">
        <v>2644.75</v>
      </c>
      <c r="J15" s="6">
        <v>317370</v>
      </c>
      <c r="K15" s="15"/>
    </row>
    <row r="16" ht="14.25" spans="1:11">
      <c r="A16" s="7">
        <v>13</v>
      </c>
      <c r="B16" s="3" t="s">
        <v>137</v>
      </c>
      <c r="C16" s="8">
        <v>23</v>
      </c>
      <c r="D16" s="8">
        <v>919</v>
      </c>
      <c r="E16" s="5">
        <v>0</v>
      </c>
      <c r="F16" s="5">
        <v>0</v>
      </c>
      <c r="G16" s="6">
        <v>3071.12000000001</v>
      </c>
      <c r="H16" s="9">
        <v>187.1</v>
      </c>
      <c r="I16" s="6">
        <v>2884.02000000001</v>
      </c>
      <c r="J16" s="6">
        <v>346082.400000001</v>
      </c>
      <c r="K16" s="15"/>
    </row>
    <row r="17" ht="14.25" spans="1:11">
      <c r="A17" s="7">
        <v>14</v>
      </c>
      <c r="B17" s="3" t="s">
        <v>138</v>
      </c>
      <c r="C17" s="8">
        <v>30</v>
      </c>
      <c r="D17" s="8">
        <v>1121</v>
      </c>
      <c r="E17" s="5">
        <v>0</v>
      </c>
      <c r="F17" s="5">
        <v>0</v>
      </c>
      <c r="G17" s="6">
        <v>3512.51</v>
      </c>
      <c r="H17" s="9">
        <v>338.14</v>
      </c>
      <c r="I17" s="6">
        <v>3174.37</v>
      </c>
      <c r="J17" s="6">
        <v>380924.4</v>
      </c>
      <c r="K17" s="15"/>
    </row>
    <row r="18" ht="14.25" spans="1:11">
      <c r="A18" s="7">
        <v>15</v>
      </c>
      <c r="B18" s="3" t="s">
        <v>139</v>
      </c>
      <c r="C18" s="8">
        <v>20</v>
      </c>
      <c r="D18" s="8">
        <v>813</v>
      </c>
      <c r="E18" s="5">
        <v>0</v>
      </c>
      <c r="F18" s="5">
        <v>0</v>
      </c>
      <c r="G18" s="6">
        <v>2614.52</v>
      </c>
      <c r="H18" s="9">
        <v>210.47</v>
      </c>
      <c r="I18" s="6">
        <v>2404.05</v>
      </c>
      <c r="J18" s="6">
        <v>288486</v>
      </c>
      <c r="K18" s="15"/>
    </row>
    <row r="19" ht="14.25" spans="1:11">
      <c r="A19" s="7">
        <v>16</v>
      </c>
      <c r="B19" s="3" t="s">
        <v>140</v>
      </c>
      <c r="C19" s="8">
        <v>24</v>
      </c>
      <c r="D19" s="8">
        <v>886</v>
      </c>
      <c r="E19" s="5">
        <v>0</v>
      </c>
      <c r="F19" s="5">
        <v>0</v>
      </c>
      <c r="G19" s="6">
        <v>2742.95</v>
      </c>
      <c r="H19" s="9">
        <v>241.34</v>
      </c>
      <c r="I19" s="6">
        <v>2501.61</v>
      </c>
      <c r="J19" s="6">
        <v>300193.2</v>
      </c>
      <c r="K19" s="15"/>
    </row>
    <row r="20" ht="14.25" spans="1:11">
      <c r="A20" s="7">
        <v>17</v>
      </c>
      <c r="B20" s="3" t="s">
        <v>141</v>
      </c>
      <c r="C20" s="8">
        <v>27</v>
      </c>
      <c r="D20" s="8">
        <v>934</v>
      </c>
      <c r="E20" s="5">
        <v>0</v>
      </c>
      <c r="F20" s="5">
        <v>0</v>
      </c>
      <c r="G20" s="6">
        <v>3319.57</v>
      </c>
      <c r="H20" s="9">
        <v>868.68</v>
      </c>
      <c r="I20" s="6">
        <v>2450.89</v>
      </c>
      <c r="J20" s="6">
        <v>294106.8</v>
      </c>
      <c r="K20" s="15"/>
    </row>
    <row r="21" ht="14.25" spans="1:11">
      <c r="A21" s="7">
        <v>18</v>
      </c>
      <c r="B21" s="3" t="s">
        <v>142</v>
      </c>
      <c r="C21" s="8">
        <v>19</v>
      </c>
      <c r="D21" s="8">
        <v>780</v>
      </c>
      <c r="E21" s="5">
        <v>0</v>
      </c>
      <c r="F21" s="5">
        <v>0</v>
      </c>
      <c r="G21" s="6">
        <v>2630.07</v>
      </c>
      <c r="H21" s="9">
        <v>21.22</v>
      </c>
      <c r="I21" s="6">
        <v>2608.85</v>
      </c>
      <c r="J21" s="6">
        <v>313062</v>
      </c>
      <c r="K21" s="15"/>
    </row>
    <row r="22" ht="14.25" spans="1:11">
      <c r="A22" s="7">
        <v>19</v>
      </c>
      <c r="B22" s="3" t="s">
        <v>143</v>
      </c>
      <c r="C22" s="8">
        <v>19</v>
      </c>
      <c r="D22" s="8">
        <v>596</v>
      </c>
      <c r="E22" s="5">
        <v>0</v>
      </c>
      <c r="F22" s="5">
        <v>0</v>
      </c>
      <c r="G22" s="6">
        <v>1933.39</v>
      </c>
      <c r="H22" s="9">
        <v>115.9</v>
      </c>
      <c r="I22" s="6">
        <v>1817.49</v>
      </c>
      <c r="J22" s="6">
        <v>218098.8</v>
      </c>
      <c r="K22" s="15"/>
    </row>
    <row r="23" ht="14.25" spans="1:11">
      <c r="A23" s="10" t="s">
        <v>24</v>
      </c>
      <c r="B23" s="11"/>
      <c r="C23" s="12">
        <f t="shared" ref="C23:J23" si="0">SUM(C4:C22)</f>
        <v>477</v>
      </c>
      <c r="D23" s="12">
        <f t="shared" si="0"/>
        <v>18067</v>
      </c>
      <c r="E23" s="12">
        <f t="shared" si="0"/>
        <v>0</v>
      </c>
      <c r="F23" s="12">
        <f t="shared" si="0"/>
        <v>0</v>
      </c>
      <c r="G23" s="16">
        <f t="shared" si="0"/>
        <v>53625</v>
      </c>
      <c r="H23" s="16">
        <f t="shared" si="0"/>
        <v>5397.6</v>
      </c>
      <c r="I23" s="16">
        <f t="shared" si="0"/>
        <v>48227.4</v>
      </c>
      <c r="J23" s="16">
        <f t="shared" si="0"/>
        <v>5787288</v>
      </c>
      <c r="K23" s="15"/>
    </row>
  </sheetData>
  <mergeCells count="3">
    <mergeCell ref="A1:K1"/>
    <mergeCell ref="A2:K2"/>
    <mergeCell ref="A23:B2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J27" sqref="J27"/>
    </sheetView>
  </sheetViews>
  <sheetFormatPr defaultColWidth="9" defaultRowHeight="13.5"/>
  <cols>
    <col min="7" max="7" width="10.375"/>
    <col min="8" max="8" width="9.25"/>
    <col min="9" max="9" width="10.375"/>
    <col min="10" max="10" width="15.12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144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54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145</v>
      </c>
      <c r="C4" s="8">
        <v>21</v>
      </c>
      <c r="D4" s="8">
        <v>1017</v>
      </c>
      <c r="E4" s="5">
        <v>0</v>
      </c>
      <c r="F4" s="8">
        <v>0</v>
      </c>
      <c r="G4" s="6">
        <v>2312.07</v>
      </c>
      <c r="H4" s="9">
        <v>199.52</v>
      </c>
      <c r="I4" s="6">
        <v>2112.55</v>
      </c>
      <c r="J4" s="6">
        <v>253506</v>
      </c>
      <c r="K4" s="15"/>
    </row>
    <row r="5" ht="14.25" spans="1:11">
      <c r="A5" s="7">
        <v>2</v>
      </c>
      <c r="B5" s="3" t="s">
        <v>146</v>
      </c>
      <c r="C5" s="8">
        <v>34</v>
      </c>
      <c r="D5" s="8">
        <v>1175</v>
      </c>
      <c r="E5" s="5">
        <v>0</v>
      </c>
      <c r="F5" s="8">
        <v>0</v>
      </c>
      <c r="G5" s="6">
        <v>2675.55</v>
      </c>
      <c r="H5" s="9">
        <v>210.2</v>
      </c>
      <c r="I5" s="6">
        <v>2465.35</v>
      </c>
      <c r="J5" s="6">
        <v>295842</v>
      </c>
      <c r="K5" s="15"/>
    </row>
    <row r="6" ht="14.25" spans="1:11">
      <c r="A6" s="7">
        <v>3</v>
      </c>
      <c r="B6" s="3" t="s">
        <v>147</v>
      </c>
      <c r="C6" s="8">
        <v>20</v>
      </c>
      <c r="D6" s="8">
        <v>749</v>
      </c>
      <c r="E6" s="5">
        <v>0</v>
      </c>
      <c r="F6" s="8">
        <v>0</v>
      </c>
      <c r="G6" s="6">
        <v>2696.32</v>
      </c>
      <c r="H6" s="9">
        <v>476.65</v>
      </c>
      <c r="I6" s="6">
        <v>2219.67</v>
      </c>
      <c r="J6" s="6">
        <v>266360.4</v>
      </c>
      <c r="K6" s="15"/>
    </row>
    <row r="7" ht="14.25" spans="1:11">
      <c r="A7" s="7">
        <v>4</v>
      </c>
      <c r="B7" s="3" t="s">
        <v>148</v>
      </c>
      <c r="C7" s="8">
        <v>27</v>
      </c>
      <c r="D7" s="8">
        <v>1069</v>
      </c>
      <c r="E7" s="5">
        <v>0</v>
      </c>
      <c r="F7" s="8">
        <v>0</v>
      </c>
      <c r="G7" s="6">
        <v>3595.9</v>
      </c>
      <c r="H7" s="9">
        <v>0</v>
      </c>
      <c r="I7" s="6">
        <v>3595.9</v>
      </c>
      <c r="J7" s="6">
        <v>431508</v>
      </c>
      <c r="K7" s="15"/>
    </row>
    <row r="8" ht="14.25" spans="1:11">
      <c r="A8" s="7">
        <v>5</v>
      </c>
      <c r="B8" s="3" t="s">
        <v>149</v>
      </c>
      <c r="C8" s="8">
        <v>24</v>
      </c>
      <c r="D8" s="8">
        <v>970</v>
      </c>
      <c r="E8" s="5">
        <v>0</v>
      </c>
      <c r="F8" s="8">
        <v>0</v>
      </c>
      <c r="G8" s="6">
        <v>3671.58</v>
      </c>
      <c r="H8" s="9">
        <v>652.81</v>
      </c>
      <c r="I8" s="6">
        <v>3018.77</v>
      </c>
      <c r="J8" s="6">
        <v>362252.4</v>
      </c>
      <c r="K8" s="15"/>
    </row>
    <row r="9" ht="14.25" spans="1:11">
      <c r="A9" s="7">
        <v>6</v>
      </c>
      <c r="B9" s="3" t="s">
        <v>150</v>
      </c>
      <c r="C9" s="8">
        <v>32</v>
      </c>
      <c r="D9" s="8">
        <v>1062</v>
      </c>
      <c r="E9" s="5">
        <v>0</v>
      </c>
      <c r="F9" s="8">
        <v>0</v>
      </c>
      <c r="G9" s="6">
        <v>2860.19</v>
      </c>
      <c r="H9" s="9">
        <v>92.2</v>
      </c>
      <c r="I9" s="6">
        <v>2767.99</v>
      </c>
      <c r="J9" s="6">
        <v>332158.8</v>
      </c>
      <c r="K9" s="15"/>
    </row>
    <row r="10" ht="14.25" spans="1:11">
      <c r="A10" s="7">
        <v>7</v>
      </c>
      <c r="B10" s="3" t="s">
        <v>151</v>
      </c>
      <c r="C10" s="8">
        <v>25</v>
      </c>
      <c r="D10" s="8">
        <v>1117</v>
      </c>
      <c r="E10" s="5">
        <v>0</v>
      </c>
      <c r="F10" s="8">
        <v>0</v>
      </c>
      <c r="G10" s="6">
        <v>2810.92</v>
      </c>
      <c r="H10" s="9">
        <v>205.34</v>
      </c>
      <c r="I10" s="6">
        <v>2605.58</v>
      </c>
      <c r="J10" s="6">
        <v>312669.6</v>
      </c>
      <c r="K10" s="15"/>
    </row>
    <row r="11" ht="14.25" spans="1:11">
      <c r="A11" s="7">
        <v>8</v>
      </c>
      <c r="B11" s="3" t="s">
        <v>152</v>
      </c>
      <c r="C11" s="8">
        <v>18</v>
      </c>
      <c r="D11" s="8">
        <v>682</v>
      </c>
      <c r="E11" s="5">
        <v>0</v>
      </c>
      <c r="F11" s="8">
        <v>0</v>
      </c>
      <c r="G11" s="6">
        <v>813.49</v>
      </c>
      <c r="H11" s="9">
        <v>66.17</v>
      </c>
      <c r="I11" s="6">
        <v>747.32</v>
      </c>
      <c r="J11" s="6">
        <v>89678.4</v>
      </c>
      <c r="K11" s="15"/>
    </row>
    <row r="12" ht="14.25" spans="1:11">
      <c r="A12" s="7">
        <v>9</v>
      </c>
      <c r="B12" s="3" t="s">
        <v>153</v>
      </c>
      <c r="C12" s="8">
        <v>30</v>
      </c>
      <c r="D12" s="8">
        <v>1349</v>
      </c>
      <c r="E12" s="5">
        <v>0</v>
      </c>
      <c r="F12" s="8">
        <v>0</v>
      </c>
      <c r="G12" s="6">
        <v>4389.76</v>
      </c>
      <c r="H12" s="9">
        <v>232.13</v>
      </c>
      <c r="I12" s="6">
        <v>4157.63</v>
      </c>
      <c r="J12" s="6">
        <v>498915.6</v>
      </c>
      <c r="K12" s="15"/>
    </row>
    <row r="13" ht="14.25" spans="1:11">
      <c r="A13" s="7">
        <v>10</v>
      </c>
      <c r="B13" s="3" t="s">
        <v>154</v>
      </c>
      <c r="C13" s="8">
        <v>27</v>
      </c>
      <c r="D13" s="8">
        <v>1026</v>
      </c>
      <c r="E13" s="5">
        <v>0</v>
      </c>
      <c r="F13" s="8">
        <v>0</v>
      </c>
      <c r="G13" s="6">
        <v>3397.04</v>
      </c>
      <c r="H13" s="9">
        <v>12.06</v>
      </c>
      <c r="I13" s="6">
        <v>3384.98</v>
      </c>
      <c r="J13" s="6">
        <v>406197.6</v>
      </c>
      <c r="K13" s="15"/>
    </row>
    <row r="14" ht="14.25" spans="1:11">
      <c r="A14" s="7">
        <v>11</v>
      </c>
      <c r="B14" s="3" t="s">
        <v>155</v>
      </c>
      <c r="C14" s="8">
        <v>22</v>
      </c>
      <c r="D14" s="8">
        <v>1098</v>
      </c>
      <c r="E14" s="5">
        <v>0</v>
      </c>
      <c r="F14" s="8">
        <v>0</v>
      </c>
      <c r="G14" s="6">
        <v>2912.93</v>
      </c>
      <c r="H14" s="9">
        <v>85.21</v>
      </c>
      <c r="I14" s="6">
        <v>2827.72</v>
      </c>
      <c r="J14" s="6">
        <v>339326.4</v>
      </c>
      <c r="K14" s="15"/>
    </row>
    <row r="15" ht="14.25" spans="1:11">
      <c r="A15" s="7">
        <v>12</v>
      </c>
      <c r="B15" s="3" t="s">
        <v>156</v>
      </c>
      <c r="C15" s="8">
        <v>30</v>
      </c>
      <c r="D15" s="8">
        <v>1219</v>
      </c>
      <c r="E15" s="5">
        <v>0</v>
      </c>
      <c r="F15" s="8">
        <v>0</v>
      </c>
      <c r="G15" s="6">
        <v>3816.09</v>
      </c>
      <c r="H15" s="9">
        <v>598.88</v>
      </c>
      <c r="I15" s="6">
        <v>3217.21</v>
      </c>
      <c r="J15" s="6">
        <v>386065.2</v>
      </c>
      <c r="K15" s="15"/>
    </row>
    <row r="16" ht="14.25" spans="1:11">
      <c r="A16" s="7">
        <v>13</v>
      </c>
      <c r="B16" s="3" t="s">
        <v>157</v>
      </c>
      <c r="C16" s="8">
        <v>21</v>
      </c>
      <c r="D16" s="8">
        <v>781</v>
      </c>
      <c r="E16" s="5">
        <v>0</v>
      </c>
      <c r="F16" s="8">
        <v>0</v>
      </c>
      <c r="G16" s="6">
        <v>1413.71</v>
      </c>
      <c r="H16" s="9">
        <v>0</v>
      </c>
      <c r="I16" s="6">
        <v>1413.71</v>
      </c>
      <c r="J16" s="6">
        <v>169645.2</v>
      </c>
      <c r="K16" s="15"/>
    </row>
    <row r="17" ht="14.25" spans="1:11">
      <c r="A17" s="7">
        <v>14</v>
      </c>
      <c r="B17" s="3" t="s">
        <v>158</v>
      </c>
      <c r="C17" s="8">
        <v>6</v>
      </c>
      <c r="D17" s="8">
        <v>304</v>
      </c>
      <c r="E17" s="5">
        <v>0</v>
      </c>
      <c r="F17" s="8">
        <v>0</v>
      </c>
      <c r="G17" s="6">
        <v>851.49</v>
      </c>
      <c r="H17" s="9">
        <v>168.54</v>
      </c>
      <c r="I17" s="6">
        <v>682.95</v>
      </c>
      <c r="J17" s="6">
        <v>81954</v>
      </c>
      <c r="K17" s="15"/>
    </row>
    <row r="18" ht="14.25" spans="1:11">
      <c r="A18" s="7">
        <v>15</v>
      </c>
      <c r="B18" s="3" t="s">
        <v>159</v>
      </c>
      <c r="C18" s="8">
        <v>15</v>
      </c>
      <c r="D18" s="8">
        <v>674</v>
      </c>
      <c r="E18" s="5">
        <v>0</v>
      </c>
      <c r="F18" s="8">
        <v>0</v>
      </c>
      <c r="G18" s="6">
        <v>1126.09</v>
      </c>
      <c r="H18" s="9">
        <v>262.98</v>
      </c>
      <c r="I18" s="6">
        <v>863.11</v>
      </c>
      <c r="J18" s="6">
        <v>103573.2</v>
      </c>
      <c r="K18" s="15"/>
    </row>
    <row r="19" ht="14.25" spans="1:11">
      <c r="A19" s="7">
        <v>16</v>
      </c>
      <c r="B19" s="3" t="s">
        <v>48</v>
      </c>
      <c r="C19" s="8">
        <v>22</v>
      </c>
      <c r="D19" s="8">
        <v>976</v>
      </c>
      <c r="E19" s="5">
        <v>0</v>
      </c>
      <c r="F19" s="8">
        <v>0</v>
      </c>
      <c r="G19" s="6">
        <v>2920.37</v>
      </c>
      <c r="H19" s="9">
        <v>0</v>
      </c>
      <c r="I19" s="6">
        <v>2920.37</v>
      </c>
      <c r="J19" s="6">
        <v>350444.4</v>
      </c>
      <c r="K19" s="15"/>
    </row>
    <row r="20" ht="14.25" spans="1:11">
      <c r="A20" s="7">
        <v>17</v>
      </c>
      <c r="B20" s="3" t="s">
        <v>160</v>
      </c>
      <c r="C20" s="8">
        <v>27</v>
      </c>
      <c r="D20" s="8">
        <v>968</v>
      </c>
      <c r="E20" s="5">
        <v>0</v>
      </c>
      <c r="F20" s="8">
        <v>0</v>
      </c>
      <c r="G20" s="6">
        <v>2678.51</v>
      </c>
      <c r="H20" s="9">
        <v>145.67</v>
      </c>
      <c r="I20" s="6">
        <v>2532.84</v>
      </c>
      <c r="J20" s="6">
        <v>303940.8</v>
      </c>
      <c r="K20" s="15"/>
    </row>
    <row r="21" ht="14.25" spans="1:11">
      <c r="A21" s="7">
        <v>18</v>
      </c>
      <c r="B21" s="3" t="s">
        <v>161</v>
      </c>
      <c r="C21" s="8">
        <v>23</v>
      </c>
      <c r="D21" s="8">
        <v>691</v>
      </c>
      <c r="E21" s="5">
        <v>0</v>
      </c>
      <c r="F21" s="8">
        <v>0</v>
      </c>
      <c r="G21" s="6">
        <v>2326.95</v>
      </c>
      <c r="H21" s="9">
        <v>1020.73</v>
      </c>
      <c r="I21" s="6">
        <v>1306.22</v>
      </c>
      <c r="J21" s="6">
        <v>156746.4</v>
      </c>
      <c r="K21" s="15"/>
    </row>
    <row r="22" ht="14.25" spans="1:11">
      <c r="A22" s="7">
        <v>19</v>
      </c>
      <c r="B22" s="3" t="s">
        <v>162</v>
      </c>
      <c r="C22" s="8">
        <v>25</v>
      </c>
      <c r="D22" s="8">
        <v>1071</v>
      </c>
      <c r="E22" s="5">
        <v>0</v>
      </c>
      <c r="F22" s="8">
        <v>0</v>
      </c>
      <c r="G22" s="6">
        <v>3221.58</v>
      </c>
      <c r="H22" s="9">
        <v>244.73</v>
      </c>
      <c r="I22" s="6">
        <v>2976.85</v>
      </c>
      <c r="J22" s="6">
        <v>357222</v>
      </c>
      <c r="K22" s="15"/>
    </row>
    <row r="23" ht="14.25" spans="1:11">
      <c r="A23" s="7">
        <v>20</v>
      </c>
      <c r="B23" s="3" t="s">
        <v>163</v>
      </c>
      <c r="C23" s="8">
        <v>35</v>
      </c>
      <c r="D23" s="8">
        <v>1270</v>
      </c>
      <c r="E23" s="5">
        <v>0</v>
      </c>
      <c r="F23" s="8">
        <v>0</v>
      </c>
      <c r="G23" s="6">
        <v>3524.28</v>
      </c>
      <c r="H23" s="9">
        <v>234.35</v>
      </c>
      <c r="I23" s="6">
        <v>3289.93</v>
      </c>
      <c r="J23" s="6">
        <v>394791.6</v>
      </c>
      <c r="K23" s="15"/>
    </row>
    <row r="24" ht="14.25" spans="1:11">
      <c r="A24" s="7">
        <v>21</v>
      </c>
      <c r="B24" s="3" t="s">
        <v>164</v>
      </c>
      <c r="C24" s="8">
        <v>30</v>
      </c>
      <c r="D24" s="8">
        <v>1132</v>
      </c>
      <c r="E24" s="5">
        <v>0</v>
      </c>
      <c r="F24" s="8">
        <v>0</v>
      </c>
      <c r="G24" s="6">
        <v>3465.41</v>
      </c>
      <c r="H24" s="9">
        <v>815.25</v>
      </c>
      <c r="I24" s="6">
        <v>2650.16</v>
      </c>
      <c r="J24" s="6">
        <v>318019.2</v>
      </c>
      <c r="K24" s="15"/>
    </row>
    <row r="25" ht="14.25" spans="1:11">
      <c r="A25" s="10" t="s">
        <v>24</v>
      </c>
      <c r="B25" s="11"/>
      <c r="C25" s="12">
        <f>SUM(C4:C24)</f>
        <v>514</v>
      </c>
      <c r="D25" s="12">
        <f t="shared" ref="C25:J25" si="0">SUM(D4:D24)</f>
        <v>20400</v>
      </c>
      <c r="E25" s="12">
        <f t="shared" si="0"/>
        <v>0</v>
      </c>
      <c r="F25" s="12">
        <f t="shared" si="0"/>
        <v>0</v>
      </c>
      <c r="G25" s="12">
        <f t="shared" si="0"/>
        <v>57480.23</v>
      </c>
      <c r="H25" s="12">
        <f t="shared" si="0"/>
        <v>5723.42</v>
      </c>
      <c r="I25" s="12">
        <f t="shared" si="0"/>
        <v>51756.81</v>
      </c>
      <c r="J25" s="16">
        <f t="shared" si="0"/>
        <v>6210817.2</v>
      </c>
      <c r="K25" s="15"/>
    </row>
  </sheetData>
  <mergeCells count="3">
    <mergeCell ref="A1:K1"/>
    <mergeCell ref="A2:K2"/>
    <mergeCell ref="A25:B2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J42" sqref="J42"/>
    </sheetView>
  </sheetViews>
  <sheetFormatPr defaultColWidth="9" defaultRowHeight="13.5"/>
  <cols>
    <col min="2" max="2" width="13.375" customWidth="1"/>
    <col min="7" max="7" width="10.375"/>
    <col min="8" max="8" width="9.25"/>
    <col min="9" max="9" width="10.375"/>
    <col min="10" max="10" width="14.375" customWidth="1"/>
  </cols>
  <sheetData>
    <row r="1" ht="27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18.75" spans="1:11">
      <c r="A2" s="17" t="s">
        <v>165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ht="54" spans="1:11">
      <c r="A3" s="3" t="s">
        <v>2</v>
      </c>
      <c r="B3" s="3" t="s">
        <v>27</v>
      </c>
      <c r="C3" s="4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7</v>
      </c>
      <c r="I3" s="3" t="s">
        <v>8</v>
      </c>
      <c r="J3" s="3" t="s">
        <v>9</v>
      </c>
      <c r="K3" s="4" t="s">
        <v>33</v>
      </c>
    </row>
    <row r="4" ht="14.25" spans="1:11">
      <c r="A4" s="7">
        <v>1</v>
      </c>
      <c r="B4" s="3" t="s">
        <v>166</v>
      </c>
      <c r="C4" s="8">
        <v>42</v>
      </c>
      <c r="D4" s="8">
        <v>1498</v>
      </c>
      <c r="E4" s="5">
        <v>0</v>
      </c>
      <c r="F4" s="8">
        <v>0</v>
      </c>
      <c r="G4" s="6">
        <v>2699.04</v>
      </c>
      <c r="H4" s="9">
        <v>433.11</v>
      </c>
      <c r="I4" s="6">
        <v>2265.93</v>
      </c>
      <c r="J4" s="6">
        <v>271911.6</v>
      </c>
      <c r="K4" s="15"/>
    </row>
    <row r="5" ht="14.25" spans="1:11">
      <c r="A5" s="7">
        <v>2</v>
      </c>
      <c r="B5" s="3" t="s">
        <v>167</v>
      </c>
      <c r="C5" s="8">
        <v>15</v>
      </c>
      <c r="D5" s="8">
        <v>829</v>
      </c>
      <c r="E5" s="5">
        <v>0</v>
      </c>
      <c r="F5" s="8">
        <v>0</v>
      </c>
      <c r="G5" s="6">
        <v>2556.07</v>
      </c>
      <c r="H5" s="9">
        <v>1099.22</v>
      </c>
      <c r="I5" s="6">
        <v>1456.85</v>
      </c>
      <c r="J5" s="6">
        <v>174822</v>
      </c>
      <c r="K5" s="15"/>
    </row>
    <row r="6" ht="14.25" spans="1:11">
      <c r="A6" s="7">
        <v>3</v>
      </c>
      <c r="B6" s="3" t="s">
        <v>168</v>
      </c>
      <c r="C6" s="8">
        <v>29</v>
      </c>
      <c r="D6" s="8">
        <v>1136</v>
      </c>
      <c r="E6" s="5">
        <v>0</v>
      </c>
      <c r="F6" s="8">
        <v>0</v>
      </c>
      <c r="G6" s="6">
        <v>3093.99</v>
      </c>
      <c r="H6" s="9">
        <v>244.52</v>
      </c>
      <c r="I6" s="6">
        <v>2849.47</v>
      </c>
      <c r="J6" s="6">
        <v>341936.4</v>
      </c>
      <c r="K6" s="15"/>
    </row>
    <row r="7" ht="14.25" spans="1:11">
      <c r="A7" s="7">
        <v>4</v>
      </c>
      <c r="B7" s="3" t="s">
        <v>169</v>
      </c>
      <c r="C7" s="8">
        <v>28</v>
      </c>
      <c r="D7" s="8">
        <v>1154</v>
      </c>
      <c r="E7" s="5">
        <v>0</v>
      </c>
      <c r="F7" s="8">
        <v>0</v>
      </c>
      <c r="G7" s="6">
        <v>3116.47</v>
      </c>
      <c r="H7" s="9">
        <v>11.37</v>
      </c>
      <c r="I7" s="6">
        <v>3105.1</v>
      </c>
      <c r="J7" s="6">
        <v>372612</v>
      </c>
      <c r="K7" s="15"/>
    </row>
    <row r="8" ht="14.25" spans="1:11">
      <c r="A8" s="7">
        <v>5</v>
      </c>
      <c r="B8" s="3" t="s">
        <v>170</v>
      </c>
      <c r="C8" s="8">
        <v>26</v>
      </c>
      <c r="D8" s="8">
        <v>1089</v>
      </c>
      <c r="E8" s="5">
        <v>0</v>
      </c>
      <c r="F8" s="8">
        <v>0</v>
      </c>
      <c r="G8" s="6">
        <v>2912.52</v>
      </c>
      <c r="H8" s="9">
        <v>757.370000000001</v>
      </c>
      <c r="I8" s="6">
        <v>2155.15</v>
      </c>
      <c r="J8" s="6">
        <v>258618</v>
      </c>
      <c r="K8" s="15"/>
    </row>
    <row r="9" ht="14.25" spans="1:11">
      <c r="A9" s="7">
        <v>6</v>
      </c>
      <c r="B9" s="3" t="s">
        <v>171</v>
      </c>
      <c r="C9" s="8">
        <v>25</v>
      </c>
      <c r="D9" s="8">
        <v>1081</v>
      </c>
      <c r="E9" s="5">
        <v>0</v>
      </c>
      <c r="F9" s="8">
        <v>0</v>
      </c>
      <c r="G9" s="6">
        <v>2872.13</v>
      </c>
      <c r="H9" s="9">
        <v>611.61</v>
      </c>
      <c r="I9" s="6">
        <v>2260.52</v>
      </c>
      <c r="J9" s="6">
        <v>271262.4</v>
      </c>
      <c r="K9" s="15"/>
    </row>
    <row r="10" ht="14.25" spans="1:11">
      <c r="A10" s="7">
        <v>7</v>
      </c>
      <c r="B10" s="3" t="s">
        <v>172</v>
      </c>
      <c r="C10" s="8">
        <v>20</v>
      </c>
      <c r="D10" s="8">
        <v>833</v>
      </c>
      <c r="E10" s="5">
        <v>0</v>
      </c>
      <c r="F10" s="8">
        <v>0</v>
      </c>
      <c r="G10" s="6">
        <v>2283.23</v>
      </c>
      <c r="H10" s="9">
        <v>59.76</v>
      </c>
      <c r="I10" s="6">
        <v>2223.47</v>
      </c>
      <c r="J10" s="6">
        <v>266816.4</v>
      </c>
      <c r="K10" s="15"/>
    </row>
    <row r="11" ht="14.25" spans="1:11">
      <c r="A11" s="7">
        <v>8</v>
      </c>
      <c r="B11" s="3" t="s">
        <v>173</v>
      </c>
      <c r="C11" s="8">
        <v>23</v>
      </c>
      <c r="D11" s="8">
        <v>1042</v>
      </c>
      <c r="E11" s="5">
        <v>0</v>
      </c>
      <c r="F11" s="8">
        <v>0</v>
      </c>
      <c r="G11" s="6">
        <v>2806.25</v>
      </c>
      <c r="H11" s="9">
        <v>250.63</v>
      </c>
      <c r="I11" s="6">
        <v>2555.62</v>
      </c>
      <c r="J11" s="6">
        <v>306674.4</v>
      </c>
      <c r="K11" s="15"/>
    </row>
    <row r="12" ht="14.25" spans="1:11">
      <c r="A12" s="7">
        <v>9</v>
      </c>
      <c r="B12" s="3" t="s">
        <v>174</v>
      </c>
      <c r="C12" s="8">
        <v>21</v>
      </c>
      <c r="D12" s="8">
        <v>942</v>
      </c>
      <c r="E12" s="5">
        <v>0</v>
      </c>
      <c r="F12" s="8">
        <v>0</v>
      </c>
      <c r="G12" s="6">
        <v>2327.08</v>
      </c>
      <c r="H12" s="9">
        <v>0</v>
      </c>
      <c r="I12" s="6">
        <v>2327.08</v>
      </c>
      <c r="J12" s="6">
        <v>279249.6</v>
      </c>
      <c r="K12" s="15"/>
    </row>
    <row r="13" ht="14.25" spans="1:11">
      <c r="A13" s="7">
        <v>10</v>
      </c>
      <c r="B13" s="3" t="s">
        <v>175</v>
      </c>
      <c r="C13" s="8">
        <v>24</v>
      </c>
      <c r="D13" s="8">
        <v>1088</v>
      </c>
      <c r="E13" s="5">
        <v>0</v>
      </c>
      <c r="F13" s="8">
        <v>0</v>
      </c>
      <c r="G13" s="6">
        <v>3093.52</v>
      </c>
      <c r="H13" s="9">
        <v>439.2</v>
      </c>
      <c r="I13" s="6">
        <v>2654.32</v>
      </c>
      <c r="J13" s="6">
        <v>318518.4</v>
      </c>
      <c r="K13" s="15"/>
    </row>
    <row r="14" ht="14.25" spans="1:11">
      <c r="A14" s="7">
        <v>11</v>
      </c>
      <c r="B14" s="3" t="s">
        <v>176</v>
      </c>
      <c r="C14" s="8">
        <v>25</v>
      </c>
      <c r="D14" s="8">
        <v>1075</v>
      </c>
      <c r="E14" s="5">
        <v>0</v>
      </c>
      <c r="F14" s="8">
        <v>0</v>
      </c>
      <c r="G14" s="6">
        <v>3190.67</v>
      </c>
      <c r="H14" s="9">
        <v>296.29</v>
      </c>
      <c r="I14" s="6">
        <v>2894.38</v>
      </c>
      <c r="J14" s="6">
        <v>347325.6</v>
      </c>
      <c r="K14" s="15"/>
    </row>
    <row r="15" ht="14.25" spans="1:11">
      <c r="A15" s="7">
        <v>12</v>
      </c>
      <c r="B15" s="3" t="s">
        <v>177</v>
      </c>
      <c r="C15" s="8">
        <v>28</v>
      </c>
      <c r="D15" s="8">
        <v>1048</v>
      </c>
      <c r="E15" s="5">
        <v>0</v>
      </c>
      <c r="F15" s="8">
        <v>0</v>
      </c>
      <c r="G15" s="6">
        <v>2505.21</v>
      </c>
      <c r="H15" s="9">
        <v>223.58</v>
      </c>
      <c r="I15" s="6">
        <v>2281.63</v>
      </c>
      <c r="J15" s="6">
        <v>273795.6</v>
      </c>
      <c r="K15" s="15"/>
    </row>
    <row r="16" ht="14.25" spans="1:11">
      <c r="A16" s="7">
        <v>13</v>
      </c>
      <c r="B16" s="3" t="s">
        <v>178</v>
      </c>
      <c r="C16" s="8">
        <v>30</v>
      </c>
      <c r="D16" s="8">
        <v>1114</v>
      </c>
      <c r="E16" s="5">
        <v>0</v>
      </c>
      <c r="F16" s="8">
        <v>0</v>
      </c>
      <c r="G16" s="6">
        <v>2437.8</v>
      </c>
      <c r="H16" s="9">
        <v>401.06</v>
      </c>
      <c r="I16" s="6">
        <v>2036.74</v>
      </c>
      <c r="J16" s="6">
        <v>244408.8</v>
      </c>
      <c r="K16" s="15"/>
    </row>
    <row r="17" ht="14.25" spans="1:11">
      <c r="A17" s="7">
        <v>14</v>
      </c>
      <c r="B17" s="3" t="s">
        <v>179</v>
      </c>
      <c r="C17" s="8">
        <v>27</v>
      </c>
      <c r="D17" s="8">
        <v>907</v>
      </c>
      <c r="E17" s="5">
        <v>0</v>
      </c>
      <c r="F17" s="8">
        <v>0</v>
      </c>
      <c r="G17" s="6">
        <v>2893.12</v>
      </c>
      <c r="H17" s="9">
        <v>414.08</v>
      </c>
      <c r="I17" s="6">
        <v>2479.04</v>
      </c>
      <c r="J17" s="6">
        <v>297484.8</v>
      </c>
      <c r="K17" s="15"/>
    </row>
    <row r="18" ht="14.25" spans="1:11">
      <c r="A18" s="7">
        <v>15</v>
      </c>
      <c r="B18" s="3" t="s">
        <v>180</v>
      </c>
      <c r="C18" s="8">
        <v>17</v>
      </c>
      <c r="D18" s="8">
        <v>585</v>
      </c>
      <c r="E18" s="5">
        <v>0</v>
      </c>
      <c r="F18" s="8">
        <v>0</v>
      </c>
      <c r="G18" s="6">
        <v>1733.24</v>
      </c>
      <c r="H18" s="9">
        <v>152.85</v>
      </c>
      <c r="I18" s="6">
        <v>1580.39</v>
      </c>
      <c r="J18" s="6">
        <v>189646.8</v>
      </c>
      <c r="K18" s="15"/>
    </row>
    <row r="19" ht="14.25" spans="1:11">
      <c r="A19" s="7">
        <v>16</v>
      </c>
      <c r="B19" s="3" t="s">
        <v>181</v>
      </c>
      <c r="C19" s="8">
        <v>26</v>
      </c>
      <c r="D19" s="8">
        <v>861</v>
      </c>
      <c r="E19" s="5">
        <v>0</v>
      </c>
      <c r="F19" s="8">
        <v>0</v>
      </c>
      <c r="G19" s="6">
        <v>2468.27</v>
      </c>
      <c r="H19" s="9">
        <v>64.13</v>
      </c>
      <c r="I19" s="6">
        <v>2404.14</v>
      </c>
      <c r="J19" s="6">
        <v>288496.8</v>
      </c>
      <c r="K19" s="15"/>
    </row>
    <row r="20" ht="14.25" spans="1:11">
      <c r="A20" s="7">
        <v>17</v>
      </c>
      <c r="B20" s="3" t="s">
        <v>182</v>
      </c>
      <c r="C20" s="8">
        <v>13</v>
      </c>
      <c r="D20" s="8">
        <v>405</v>
      </c>
      <c r="E20" s="5">
        <v>0</v>
      </c>
      <c r="F20" s="8">
        <v>0</v>
      </c>
      <c r="G20" s="6">
        <v>1156.75</v>
      </c>
      <c r="H20" s="9">
        <v>0</v>
      </c>
      <c r="I20" s="6">
        <v>1156.75</v>
      </c>
      <c r="J20" s="6">
        <v>138810</v>
      </c>
      <c r="K20" s="15"/>
    </row>
    <row r="21" ht="14.25" spans="1:11">
      <c r="A21" s="7">
        <v>18</v>
      </c>
      <c r="B21" s="3" t="s">
        <v>183</v>
      </c>
      <c r="C21" s="8">
        <v>1</v>
      </c>
      <c r="D21" s="8">
        <v>2</v>
      </c>
      <c r="E21" s="5">
        <v>0</v>
      </c>
      <c r="F21" s="8">
        <v>0</v>
      </c>
      <c r="G21" s="6">
        <v>5.66</v>
      </c>
      <c r="H21" s="9">
        <v>0</v>
      </c>
      <c r="I21" s="6">
        <v>5.66</v>
      </c>
      <c r="J21" s="6">
        <v>679.2</v>
      </c>
      <c r="K21" s="15"/>
    </row>
    <row r="22" ht="14.25" spans="1:11">
      <c r="A22" s="7">
        <v>19</v>
      </c>
      <c r="B22" s="3" t="s">
        <v>184</v>
      </c>
      <c r="C22" s="8">
        <v>14</v>
      </c>
      <c r="D22" s="8">
        <v>591</v>
      </c>
      <c r="E22" s="5">
        <v>0</v>
      </c>
      <c r="F22" s="8">
        <v>0</v>
      </c>
      <c r="G22" s="6">
        <v>1579.8</v>
      </c>
      <c r="H22" s="9">
        <v>111.05</v>
      </c>
      <c r="I22" s="6">
        <v>1468.75</v>
      </c>
      <c r="J22" s="6">
        <v>176250</v>
      </c>
      <c r="K22" s="15"/>
    </row>
    <row r="23" ht="14.25" spans="1:11">
      <c r="A23" s="7">
        <v>20</v>
      </c>
      <c r="B23" s="3" t="s">
        <v>185</v>
      </c>
      <c r="C23" s="8">
        <v>16</v>
      </c>
      <c r="D23" s="8">
        <v>533</v>
      </c>
      <c r="E23" s="5">
        <v>0</v>
      </c>
      <c r="F23" s="8">
        <v>0</v>
      </c>
      <c r="G23" s="6">
        <v>1800.66</v>
      </c>
      <c r="H23" s="9">
        <v>35.09</v>
      </c>
      <c r="I23" s="6">
        <v>1765.57</v>
      </c>
      <c r="J23" s="6">
        <v>211868.4</v>
      </c>
      <c r="K23" s="15"/>
    </row>
    <row r="24" ht="14.25" spans="1:11">
      <c r="A24" s="7">
        <v>21</v>
      </c>
      <c r="B24" s="3" t="s">
        <v>186</v>
      </c>
      <c r="C24" s="8">
        <v>26</v>
      </c>
      <c r="D24" s="8">
        <v>868</v>
      </c>
      <c r="E24" s="5">
        <v>0</v>
      </c>
      <c r="F24" s="8">
        <v>0</v>
      </c>
      <c r="G24" s="6">
        <v>2722.41</v>
      </c>
      <c r="H24" s="9">
        <v>194.61</v>
      </c>
      <c r="I24" s="6">
        <v>2527.8</v>
      </c>
      <c r="J24" s="6">
        <v>303336</v>
      </c>
      <c r="K24" s="15"/>
    </row>
    <row r="25" ht="14.25" spans="1:11">
      <c r="A25" s="7">
        <v>22</v>
      </c>
      <c r="B25" s="3" t="s">
        <v>187</v>
      </c>
      <c r="C25" s="8">
        <v>16</v>
      </c>
      <c r="D25" s="8">
        <v>476</v>
      </c>
      <c r="E25" s="5">
        <v>0</v>
      </c>
      <c r="F25" s="8">
        <v>0</v>
      </c>
      <c r="G25" s="6">
        <v>1423.14</v>
      </c>
      <c r="H25" s="9">
        <v>0.86</v>
      </c>
      <c r="I25" s="6">
        <v>1422.28</v>
      </c>
      <c r="J25" s="6">
        <v>170673.6</v>
      </c>
      <c r="K25" s="15"/>
    </row>
    <row r="26" ht="14.25" spans="1:11">
      <c r="A26" s="7">
        <v>23</v>
      </c>
      <c r="B26" s="3" t="s">
        <v>188</v>
      </c>
      <c r="C26" s="8">
        <v>5</v>
      </c>
      <c r="D26" s="8">
        <v>179</v>
      </c>
      <c r="E26" s="5">
        <v>0</v>
      </c>
      <c r="F26" s="8">
        <v>0</v>
      </c>
      <c r="G26" s="6">
        <v>614.51</v>
      </c>
      <c r="H26" s="9">
        <v>126.54</v>
      </c>
      <c r="I26" s="6">
        <v>487.97</v>
      </c>
      <c r="J26" s="6">
        <v>58556.4</v>
      </c>
      <c r="K26" s="15"/>
    </row>
    <row r="27" ht="14.25" spans="1:11">
      <c r="A27" s="7">
        <v>24</v>
      </c>
      <c r="B27" s="3" t="s">
        <v>189</v>
      </c>
      <c r="C27" s="8">
        <v>4</v>
      </c>
      <c r="D27" s="8">
        <v>120</v>
      </c>
      <c r="E27" s="5">
        <v>0</v>
      </c>
      <c r="F27" s="8">
        <v>0</v>
      </c>
      <c r="G27" s="6">
        <v>477.81</v>
      </c>
      <c r="H27" s="9">
        <v>19.04</v>
      </c>
      <c r="I27" s="6">
        <v>458.77</v>
      </c>
      <c r="J27" s="6">
        <v>55052.4</v>
      </c>
      <c r="K27" s="15"/>
    </row>
    <row r="28" ht="14.25" spans="1:11">
      <c r="A28" s="7">
        <v>25</v>
      </c>
      <c r="B28" s="3" t="s">
        <v>190</v>
      </c>
      <c r="C28" s="8">
        <v>3</v>
      </c>
      <c r="D28" s="8">
        <v>116</v>
      </c>
      <c r="E28" s="5">
        <v>0</v>
      </c>
      <c r="F28" s="8">
        <v>0</v>
      </c>
      <c r="G28" s="6">
        <v>330.61</v>
      </c>
      <c r="H28" s="9">
        <v>0</v>
      </c>
      <c r="I28" s="6">
        <v>330.61</v>
      </c>
      <c r="J28" s="6">
        <v>39673.2</v>
      </c>
      <c r="K28" s="15"/>
    </row>
    <row r="29" ht="14.25" spans="1:11">
      <c r="A29" s="7">
        <v>26</v>
      </c>
      <c r="B29" s="3" t="s">
        <v>191</v>
      </c>
      <c r="C29" s="8">
        <v>8</v>
      </c>
      <c r="D29" s="8">
        <v>297</v>
      </c>
      <c r="E29" s="5">
        <v>0</v>
      </c>
      <c r="F29" s="8">
        <v>0</v>
      </c>
      <c r="G29" s="6">
        <v>980.46</v>
      </c>
      <c r="H29" s="9">
        <v>46.66</v>
      </c>
      <c r="I29" s="6">
        <v>933.8</v>
      </c>
      <c r="J29" s="6">
        <v>112056</v>
      </c>
      <c r="K29" s="15"/>
    </row>
    <row r="30" ht="14.25" spans="1:11">
      <c r="A30" s="7">
        <v>27</v>
      </c>
      <c r="B30" s="3" t="s">
        <v>192</v>
      </c>
      <c r="C30" s="8">
        <v>1</v>
      </c>
      <c r="D30" s="8">
        <v>0</v>
      </c>
      <c r="E30" s="5">
        <v>2</v>
      </c>
      <c r="F30" s="8">
        <v>0</v>
      </c>
      <c r="G30" s="6">
        <v>481.66</v>
      </c>
      <c r="H30" s="9">
        <v>0</v>
      </c>
      <c r="I30" s="6">
        <v>481.66</v>
      </c>
      <c r="J30" s="6">
        <v>57799.2</v>
      </c>
      <c r="K30" s="15"/>
    </row>
    <row r="31" ht="14.25" spans="1:11">
      <c r="A31" s="7">
        <v>28</v>
      </c>
      <c r="B31" s="3" t="s">
        <v>193</v>
      </c>
      <c r="C31" s="8">
        <v>5</v>
      </c>
      <c r="D31" s="8">
        <v>271</v>
      </c>
      <c r="E31" s="5">
        <v>0</v>
      </c>
      <c r="F31" s="8">
        <v>0</v>
      </c>
      <c r="G31" s="6">
        <v>700.55</v>
      </c>
      <c r="H31" s="9">
        <v>91.44</v>
      </c>
      <c r="I31" s="6">
        <v>609.11</v>
      </c>
      <c r="J31" s="6">
        <v>73093.2</v>
      </c>
      <c r="K31" s="15"/>
    </row>
    <row r="32" ht="14.25" spans="1:11">
      <c r="A32" s="7">
        <v>29</v>
      </c>
      <c r="B32" s="3" t="s">
        <v>194</v>
      </c>
      <c r="C32" s="8">
        <v>1</v>
      </c>
      <c r="D32" s="8">
        <v>0</v>
      </c>
      <c r="E32" s="5">
        <v>0</v>
      </c>
      <c r="F32" s="8">
        <v>1</v>
      </c>
      <c r="G32" s="6">
        <v>1317.31</v>
      </c>
      <c r="H32" s="9">
        <v>0</v>
      </c>
      <c r="I32" s="6">
        <v>1317.31</v>
      </c>
      <c r="J32" s="6">
        <v>158077.2</v>
      </c>
      <c r="K32" s="15"/>
    </row>
    <row r="33" ht="14.25" spans="1:11">
      <c r="A33" s="7">
        <v>30</v>
      </c>
      <c r="B33" s="3" t="s">
        <v>195</v>
      </c>
      <c r="C33" s="8">
        <v>1</v>
      </c>
      <c r="D33" s="8">
        <v>0</v>
      </c>
      <c r="E33" s="5">
        <v>0</v>
      </c>
      <c r="F33" s="8">
        <v>1</v>
      </c>
      <c r="G33" s="6">
        <v>1002.52</v>
      </c>
      <c r="H33" s="9">
        <v>201.07</v>
      </c>
      <c r="I33" s="6">
        <v>801.45</v>
      </c>
      <c r="J33" s="6">
        <v>96174</v>
      </c>
      <c r="K33" s="15"/>
    </row>
    <row r="34" ht="14.25" spans="1:11">
      <c r="A34" s="7">
        <v>31</v>
      </c>
      <c r="B34" s="3" t="s">
        <v>196</v>
      </c>
      <c r="C34" s="8">
        <v>1</v>
      </c>
      <c r="D34" s="8">
        <v>0</v>
      </c>
      <c r="E34" s="5">
        <v>0</v>
      </c>
      <c r="F34" s="8">
        <v>1</v>
      </c>
      <c r="G34" s="6">
        <v>1505.65</v>
      </c>
      <c r="H34" s="9">
        <v>0</v>
      </c>
      <c r="I34" s="6">
        <v>1505.65</v>
      </c>
      <c r="J34" s="6">
        <v>180678</v>
      </c>
      <c r="K34" s="15"/>
    </row>
    <row r="35" ht="14.25" spans="1:11">
      <c r="A35" s="7">
        <v>32</v>
      </c>
      <c r="B35" s="3" t="s">
        <v>197</v>
      </c>
      <c r="C35" s="8">
        <v>1</v>
      </c>
      <c r="D35" s="8">
        <v>0</v>
      </c>
      <c r="E35" s="5">
        <v>1</v>
      </c>
      <c r="F35" s="8">
        <v>1</v>
      </c>
      <c r="G35" s="6">
        <v>253</v>
      </c>
      <c r="H35" s="9">
        <v>0</v>
      </c>
      <c r="I35" s="6">
        <v>253</v>
      </c>
      <c r="J35" s="6">
        <v>30360</v>
      </c>
      <c r="K35" s="15"/>
    </row>
    <row r="36" ht="14.25" spans="1:11">
      <c r="A36" s="7">
        <v>33</v>
      </c>
      <c r="B36" s="3" t="s">
        <v>198</v>
      </c>
      <c r="C36" s="8">
        <v>1</v>
      </c>
      <c r="D36" s="8">
        <v>0</v>
      </c>
      <c r="E36" s="5">
        <v>2</v>
      </c>
      <c r="F36" s="8">
        <v>0</v>
      </c>
      <c r="G36" s="6">
        <v>2977</v>
      </c>
      <c r="H36" s="9">
        <v>0</v>
      </c>
      <c r="I36" s="6">
        <v>2977</v>
      </c>
      <c r="J36" s="6">
        <v>357240</v>
      </c>
      <c r="K36" s="15"/>
    </row>
    <row r="37" ht="27" spans="1:11">
      <c r="A37" s="7">
        <v>34</v>
      </c>
      <c r="B37" s="3" t="s">
        <v>199</v>
      </c>
      <c r="C37" s="8">
        <v>5</v>
      </c>
      <c r="D37" s="8">
        <v>1</v>
      </c>
      <c r="E37" s="5">
        <v>4</v>
      </c>
      <c r="F37" s="8">
        <v>1</v>
      </c>
      <c r="G37" s="6">
        <v>2030.97</v>
      </c>
      <c r="H37" s="9">
        <v>835.61</v>
      </c>
      <c r="I37" s="6">
        <v>1195.36</v>
      </c>
      <c r="J37" s="6">
        <v>143443.2</v>
      </c>
      <c r="K37" s="15"/>
    </row>
    <row r="38" ht="14.25" spans="1:11">
      <c r="A38" s="7">
        <v>35</v>
      </c>
      <c r="B38" s="3" t="s">
        <v>200</v>
      </c>
      <c r="C38" s="8">
        <v>1</v>
      </c>
      <c r="D38" s="8">
        <v>0</v>
      </c>
      <c r="E38" s="5">
        <v>0</v>
      </c>
      <c r="F38" s="8">
        <v>1</v>
      </c>
      <c r="G38" s="6">
        <v>249.47</v>
      </c>
      <c r="H38" s="9">
        <v>108.75</v>
      </c>
      <c r="I38" s="6">
        <v>140.72</v>
      </c>
      <c r="J38" s="6">
        <v>16886.4</v>
      </c>
      <c r="K38" s="15"/>
    </row>
    <row r="39" ht="14.25" spans="1:11">
      <c r="A39" s="10" t="s">
        <v>24</v>
      </c>
      <c r="B39" s="11"/>
      <c r="C39" s="12">
        <f t="shared" ref="C39:J39" si="0">SUM(C4:C38)</f>
        <v>529</v>
      </c>
      <c r="D39" s="12">
        <f t="shared" si="0"/>
        <v>20141</v>
      </c>
      <c r="E39" s="12">
        <f t="shared" si="0"/>
        <v>9</v>
      </c>
      <c r="F39" s="12">
        <f t="shared" si="0"/>
        <v>6</v>
      </c>
      <c r="G39" s="12">
        <f t="shared" si="0"/>
        <v>64598.55</v>
      </c>
      <c r="H39" s="12">
        <f t="shared" si="0"/>
        <v>7229.5</v>
      </c>
      <c r="I39" s="12">
        <f t="shared" si="0"/>
        <v>57369.05</v>
      </c>
      <c r="J39" s="16">
        <f t="shared" si="0"/>
        <v>6884286</v>
      </c>
      <c r="K39" s="15"/>
    </row>
  </sheetData>
  <mergeCells count="3">
    <mergeCell ref="A1:K1"/>
    <mergeCell ref="A2:K2"/>
    <mergeCell ref="A39:B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全市汇总公示表</vt:lpstr>
      <vt:lpstr>如城街道</vt:lpstr>
      <vt:lpstr>东陈镇</vt:lpstr>
      <vt:lpstr>丁堰镇</vt:lpstr>
      <vt:lpstr>白蒲镇</vt:lpstr>
      <vt:lpstr>下原镇</vt:lpstr>
      <vt:lpstr>九华镇</vt:lpstr>
      <vt:lpstr>石庄镇</vt:lpstr>
      <vt:lpstr>长江镇</vt:lpstr>
      <vt:lpstr>吴窑镇</vt:lpstr>
      <vt:lpstr>江安镇</vt:lpstr>
      <vt:lpstr>搬经镇</vt:lpstr>
      <vt:lpstr>磨头镇</vt:lpstr>
      <vt:lpstr>城南街道</vt:lpstr>
      <vt:lpstr>城北街道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2023-05-24T06:19:00Z</dcterms:created>
  <dcterms:modified xsi:type="dcterms:W3CDTF">2025-06-30T08:49:12Z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A47D80556CB343E19CFC26BEDCA7AEFF_13</vt:lpwstr>
  </property>
</Properties>
</file>