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733" activeTab="1"/>
  </bookViews>
  <sheets>
    <sheet name="附件1" sheetId="4" r:id="rId1"/>
    <sheet name="附件2" sheetId="5" r:id="rId2"/>
  </sheets>
  <definedNames>
    <definedName name="_xlnm.Print_Titles" localSheetId="0">附件1!$2:$4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<sst xmlns="http://schemas.openxmlformats.org/spreadsheetml/2006/main" count="66" uniqueCount="52">
  <si>
    <t>附件1</t>
  </si>
  <si>
    <t>如皋市2025年财政支农专项资金计划安排方案（第六批）</t>
  </si>
  <si>
    <t>单位：万元</t>
  </si>
  <si>
    <t>大专项名称</t>
  </si>
  <si>
    <t>绩效目标</t>
  </si>
  <si>
    <t>实施项目名称</t>
  </si>
  <si>
    <t>项目内容</t>
  </si>
  <si>
    <t>本次下达</t>
  </si>
  <si>
    <t>业务科室
（单位）</t>
  </si>
  <si>
    <t>备注</t>
  </si>
  <si>
    <t>中央农业经营主体能力提升</t>
  </si>
  <si>
    <t>高素质农民培育340人、农民满意度≥90%</t>
  </si>
  <si>
    <t>高素质农民培育</t>
  </si>
  <si>
    <t>培育340名高素质农民</t>
  </si>
  <si>
    <t>推广中心</t>
  </si>
  <si>
    <t>专题班培训30人</t>
  </si>
  <si>
    <t>农机手技能提升专题班</t>
  </si>
  <si>
    <t>开展农机手技能提升专题培训，培训人数30人，培训对象为专业农机手、农业生产无人机飞手、农机大户和农机作业服务组织带头人，重点围绕机械化措施促进粮油作物大面积单产提升重点环节，开展高效飞防植保、机收减损、农机安全等技能培训</t>
  </si>
  <si>
    <t>小计</t>
  </si>
  <si>
    <t>省级现代农业发展</t>
  </si>
  <si>
    <t>建设粮油高产优质片区3个</t>
  </si>
  <si>
    <t>粮油高产优质片区建设</t>
  </si>
  <si>
    <t>建设农产品加工项
目1个、农产品加工产能、按期完成率100%、服务对象满意度≥90%</t>
  </si>
  <si>
    <t>农产品加工</t>
  </si>
  <si>
    <t>支持农产品加工企业能力提升</t>
  </si>
  <si>
    <t>产业科</t>
  </si>
  <si>
    <t>苏韵乡情</t>
  </si>
  <si>
    <t>组织苏韵乡情活动1次</t>
  </si>
  <si>
    <t>绿优农产品补助30个、绿色优质农产品标准化生产水平提升、绿色优质农产品销售增长、绿色优质农产品供给增加、服务对象满意度≥90%</t>
  </si>
  <si>
    <t>绿优农产品补助</t>
  </si>
  <si>
    <t>对2023年11月-12月以及2024年认证的绿色食品主体进行奖补</t>
  </si>
  <si>
    <t>质监科</t>
  </si>
  <si>
    <t>智慧农场（农机）建设任务完成数1个、质量达标率100%、完成及时率100%、成本控制率≤100%、作业效率提高</t>
  </si>
  <si>
    <t>智能化稻麦轮作农机装备与技术集成示范</t>
  </si>
  <si>
    <t>建设稻麦周年生产“无人化农场”，以物联网、智能装备、智能终端等先进技术为依托，针对我市稻麦种植情况配备智能化农机装备和信息数据终端，稻麦轮作全场景智慧农场解决方案，实现稻麦生产无人化驾驶、精准化作业、信息化监测、智能化管控，提高稻麦生产关键环节农机装备智能化程度，优化数字化感知，提高农机作业效率。</t>
  </si>
  <si>
    <t>本次分配后，该专项还余“粮食及重要农产品生产应急救灾”资金772.32万元未分配</t>
  </si>
  <si>
    <t>合计</t>
  </si>
  <si>
    <t>附件2</t>
  </si>
  <si>
    <t>如皋市2024年财政支农专项资金计划调整方案</t>
  </si>
  <si>
    <t>工作内容</t>
  </si>
  <si>
    <t>已安排
（皋农发〔2024〕133号、皋农发〔2025〕74号）</t>
  </si>
  <si>
    <t>本次安排
（万元）</t>
  </si>
  <si>
    <t>业务科室（单位）</t>
  </si>
  <si>
    <t>2025年高素质农民培育</t>
  </si>
  <si>
    <t>2024年中央高素质农民培育项目结余资金，继续用于2025年高素质农民培育</t>
  </si>
  <si>
    <t>省级农业科技创新与推广</t>
  </si>
  <si>
    <t>东串猪保种场建设</t>
  </si>
  <si>
    <t>东串猪保种场用房、猪舍、粪污处理等设施建设</t>
  </si>
  <si>
    <t>兽医站</t>
  </si>
  <si>
    <t>2024年东串猪保种场项目结余资金，重新分配给区域性基层农技推广服务项目</t>
  </si>
  <si>
    <t>2025年区域性基层农技推广服务</t>
  </si>
  <si>
    <t>打造农业科技综合展示基地14个、科研院校对接、“四情”综合监测点建设等。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</si>
</sst>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color theme="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1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0" fillId="0" borderId="3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6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4"/>
  <sheetViews>
    <sheetView topLeftCell="A7" workbookViewId="0">
      <selection activeCell="I11" sqref="I11"/>
    </sheetView>
  </sheetViews>
  <sheetFormatPr defaultColWidth="9" defaultRowHeight="13.5"/>
  <cols>
    <col min="1" max="1" width="10.25" customWidth="1"/>
    <col min="2" max="2" width="18.125" customWidth="1"/>
    <col min="3" max="3" width="17.875" customWidth="1"/>
    <col min="4" max="4" width="40.125" customWidth="1"/>
    <col min="5" max="5" width="16.625" customWidth="1"/>
    <col min="6" max="6" width="17.125" customWidth="1"/>
    <col min="7" max="7" width="15.5" style="21" customWidth="1"/>
  </cols>
  <sheetData>
    <row r="1" customFormat="1" ht="19" customHeight="1" spans="1:7">
      <c r="A1" t="s">
        <v>0</v>
      </c>
      <c r="G1" s="21"/>
    </row>
    <row r="2" customFormat="1" ht="40" customHeight="1" spans="1:7">
      <c r="A2" s="22" t="s">
        <v>1</v>
      </c>
      <c r="B2" s="22"/>
      <c r="C2" s="22"/>
      <c r="D2" s="22"/>
      <c r="E2" s="22"/>
      <c r="F2" s="22"/>
      <c r="G2" s="22"/>
    </row>
    <row r="3" customFormat="1" ht="21" customHeight="1" spans="1:7">
      <c r="A3" s="22"/>
      <c r="B3" s="22"/>
      <c r="C3" s="22"/>
      <c r="D3" s="22"/>
      <c r="E3" s="22"/>
      <c r="F3" s="23"/>
      <c r="G3" s="23" t="s">
        <v>2</v>
      </c>
    </row>
    <row r="4" customFormat="1" ht="52" customHeight="1" spans="1:9">
      <c r="A4" s="4" t="s">
        <v>3</v>
      </c>
      <c r="B4" s="4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/>
      <c r="I4" s="55"/>
    </row>
    <row r="5" s="19" customFormat="1" ht="51" customHeight="1" spans="1:7">
      <c r="A5" s="24" t="s">
        <v>10</v>
      </c>
      <c r="B5" s="25" t="s">
        <v>11</v>
      </c>
      <c r="C5" s="11" t="s">
        <v>12</v>
      </c>
      <c r="D5" s="10" t="s">
        <v>13</v>
      </c>
      <c r="E5" s="26">
        <v>129.2</v>
      </c>
      <c r="F5" s="27" t="s">
        <v>14</v>
      </c>
      <c r="G5" s="28"/>
    </row>
    <row r="6" s="19" customFormat="1" ht="90" customHeight="1" spans="1:7">
      <c r="A6" s="29"/>
      <c r="B6" s="25" t="s">
        <v>15</v>
      </c>
      <c r="C6" s="11" t="s">
        <v>16</v>
      </c>
      <c r="D6" s="10" t="s">
        <v>17</v>
      </c>
      <c r="E6" s="26">
        <v>12</v>
      </c>
      <c r="F6" s="30"/>
      <c r="G6" s="28"/>
    </row>
    <row r="7" s="20" customFormat="1" ht="47" customHeight="1" spans="1:7">
      <c r="A7" s="31"/>
      <c r="B7" s="32" t="s">
        <v>18</v>
      </c>
      <c r="C7" s="33"/>
      <c r="D7" s="34"/>
      <c r="E7" s="35">
        <f>SUM(E5:E6)</f>
        <v>141.2</v>
      </c>
      <c r="F7" s="34"/>
      <c r="G7" s="36"/>
    </row>
    <row r="8" s="20" customFormat="1" ht="72" customHeight="1" spans="1:7">
      <c r="A8" s="37" t="s">
        <v>19</v>
      </c>
      <c r="B8" s="6" t="s">
        <v>20</v>
      </c>
      <c r="C8" s="7" t="s">
        <v>21</v>
      </c>
      <c r="D8" s="38" t="s">
        <v>20</v>
      </c>
      <c r="E8" s="26">
        <v>280</v>
      </c>
      <c r="F8" s="7" t="s">
        <v>14</v>
      </c>
      <c r="G8" s="39"/>
    </row>
    <row r="9" s="20" customFormat="1" ht="88" customHeight="1" spans="1:7">
      <c r="A9" s="37"/>
      <c r="B9" s="40" t="s">
        <v>22</v>
      </c>
      <c r="C9" s="7" t="s">
        <v>23</v>
      </c>
      <c r="D9" s="38" t="s">
        <v>24</v>
      </c>
      <c r="E9" s="26">
        <v>100</v>
      </c>
      <c r="F9" s="41" t="s">
        <v>25</v>
      </c>
      <c r="G9" s="39"/>
    </row>
    <row r="10" s="20" customFormat="1" ht="46" customHeight="1" spans="1:7">
      <c r="A10" s="37"/>
      <c r="B10" s="40"/>
      <c r="C10" s="7" t="s">
        <v>26</v>
      </c>
      <c r="D10" s="38" t="s">
        <v>27</v>
      </c>
      <c r="E10" s="26">
        <v>25</v>
      </c>
      <c r="F10" s="42"/>
      <c r="G10" s="39"/>
    </row>
    <row r="11" customFormat="1" ht="107" customHeight="1" spans="1:7">
      <c r="A11" s="37"/>
      <c r="B11" s="43" t="s">
        <v>28</v>
      </c>
      <c r="C11" s="43" t="s">
        <v>29</v>
      </c>
      <c r="D11" s="44" t="s">
        <v>30</v>
      </c>
      <c r="E11" s="45">
        <v>60</v>
      </c>
      <c r="F11" s="45" t="s">
        <v>31</v>
      </c>
      <c r="G11" s="46"/>
    </row>
    <row r="12" customFormat="1" ht="126" customHeight="1" spans="1:7">
      <c r="A12" s="37"/>
      <c r="B12" s="25" t="s">
        <v>32</v>
      </c>
      <c r="C12" s="47" t="s">
        <v>33</v>
      </c>
      <c r="D12" s="48" t="s">
        <v>34</v>
      </c>
      <c r="E12" s="45">
        <v>200</v>
      </c>
      <c r="F12" s="45" t="s">
        <v>14</v>
      </c>
      <c r="G12" s="46"/>
    </row>
    <row r="13" customFormat="1" ht="86" customHeight="1" spans="1:7">
      <c r="A13" s="49"/>
      <c r="B13" s="50" t="s">
        <v>18</v>
      </c>
      <c r="C13" s="51"/>
      <c r="D13" s="52"/>
      <c r="E13" s="17">
        <f>SUM(E8:E12)</f>
        <v>665</v>
      </c>
      <c r="F13" s="52"/>
      <c r="G13" s="9" t="s">
        <v>35</v>
      </c>
    </row>
    <row r="14" s="1" customFormat="1" ht="44" customHeight="1" spans="1:7">
      <c r="A14" s="53" t="s">
        <v>36</v>
      </c>
      <c r="B14" s="50"/>
      <c r="C14" s="51"/>
      <c r="D14" s="18"/>
      <c r="E14" s="17">
        <f>E13+E7</f>
        <v>806.2</v>
      </c>
      <c r="F14" s="18"/>
      <c r="G14" s="54"/>
    </row>
  </sheetData>
  <mergeCells count="8">
    <mergeCell ref="A2:G2"/>
    <mergeCell ref="B7:C7"/>
    <mergeCell ref="B13:C13"/>
    <mergeCell ref="A14:C14"/>
    <mergeCell ref="A5:A7"/>
    <mergeCell ref="A8:A13"/>
    <mergeCell ref="F5:F6"/>
    <mergeCell ref="F9:F10"/>
  </mergeCells>
  <pageMargins left="0.472222222222222" right="0.196527777777778" top="0.472222222222222" bottom="0.432638888888889" header="0.5" footer="0.314583333333333"/>
  <pageSetup paperSize="9" scale="72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"/>
  <sheetViews>
    <sheetView tabSelected="1" workbookViewId="0">
      <selection activeCell="J5" sqref="J5"/>
    </sheetView>
  </sheetViews>
  <sheetFormatPr defaultColWidth="9" defaultRowHeight="13.5" outlineLevelRow="7" outlineLevelCol="7"/>
  <cols>
    <col min="1" max="1" width="13.75" customWidth="1"/>
    <col min="2" max="2" width="19.375" customWidth="1"/>
    <col min="3" max="3" width="25.75" customWidth="1"/>
    <col min="4" max="4" width="17.25" customWidth="1"/>
    <col min="5" max="5" width="16.125" customWidth="1"/>
    <col min="6" max="6" width="13.75" customWidth="1"/>
    <col min="7" max="7" width="14.875" customWidth="1"/>
    <col min="8" max="8" width="15.25" customWidth="1"/>
  </cols>
  <sheetData>
    <row r="1" customFormat="1" ht="22" customHeight="1" spans="1:1">
      <c r="A1" t="s">
        <v>37</v>
      </c>
    </row>
    <row r="2" customFormat="1" ht="40" customHeight="1" spans="1:8">
      <c r="A2" s="2" t="s">
        <v>38</v>
      </c>
      <c r="B2" s="2"/>
      <c r="C2" s="2"/>
      <c r="D2" s="2"/>
      <c r="E2" s="2"/>
      <c r="F2" s="2"/>
      <c r="G2" s="2"/>
      <c r="H2" s="2"/>
    </row>
    <row r="3" customFormat="1" ht="42" customHeight="1" spans="1:7">
      <c r="A3" s="2"/>
      <c r="B3" s="2"/>
      <c r="C3" s="2"/>
      <c r="D3" s="2"/>
      <c r="E3" s="2"/>
      <c r="F3" s="3"/>
      <c r="G3" s="3" t="s">
        <v>2</v>
      </c>
    </row>
    <row r="4" customFormat="1" ht="93" customHeight="1" spans="1:8">
      <c r="A4" s="4" t="s">
        <v>3</v>
      </c>
      <c r="B4" s="5" t="s">
        <v>5</v>
      </c>
      <c r="C4" s="5" t="s">
        <v>39</v>
      </c>
      <c r="D4" s="5" t="s">
        <v>40</v>
      </c>
      <c r="E4" s="5" t="s">
        <v>41</v>
      </c>
      <c r="F4" s="5" t="s">
        <v>36</v>
      </c>
      <c r="G4" s="5" t="s">
        <v>42</v>
      </c>
      <c r="H4" s="5" t="s">
        <v>9</v>
      </c>
    </row>
    <row r="5" customFormat="1" ht="90" customHeight="1" spans="1:8">
      <c r="A5" s="6" t="s">
        <v>10</v>
      </c>
      <c r="B5" s="7" t="s">
        <v>12</v>
      </c>
      <c r="C5" s="7" t="s">
        <v>43</v>
      </c>
      <c r="D5" s="5"/>
      <c r="E5" s="7">
        <v>14.65</v>
      </c>
      <c r="F5" s="7">
        <v>14.65</v>
      </c>
      <c r="G5" s="8" t="s">
        <v>14</v>
      </c>
      <c r="H5" s="9" t="s">
        <v>44</v>
      </c>
    </row>
    <row r="6" customFormat="1" ht="87" customHeight="1" spans="1:8">
      <c r="A6" s="8" t="s">
        <v>45</v>
      </c>
      <c r="B6" s="7" t="s">
        <v>46</v>
      </c>
      <c r="C6" s="10" t="s">
        <v>47</v>
      </c>
      <c r="D6" s="11">
        <v>197.79</v>
      </c>
      <c r="E6" s="12">
        <v>-197.79</v>
      </c>
      <c r="F6" s="12">
        <f>SUM(D6:E6)</f>
        <v>0</v>
      </c>
      <c r="G6" s="12" t="s">
        <v>48</v>
      </c>
      <c r="H6" s="13" t="s">
        <v>49</v>
      </c>
    </row>
    <row r="7" customFormat="1" ht="98" customHeight="1" spans="1:8">
      <c r="A7" s="8"/>
      <c r="B7" s="8" t="s">
        <v>50</v>
      </c>
      <c r="C7" s="14" t="s">
        <v>51</v>
      </c>
      <c r="D7" s="8"/>
      <c r="E7" s="11">
        <v>197.79</v>
      </c>
      <c r="F7" s="12">
        <f>SUM(D7:E7)</f>
        <v>197.79</v>
      </c>
      <c r="G7" s="8" t="s">
        <v>14</v>
      </c>
      <c r="H7" s="15"/>
    </row>
    <row r="8" s="1" customFormat="1" ht="48" customHeight="1" spans="1:8">
      <c r="A8" s="16"/>
      <c r="B8" s="17" t="s">
        <v>36</v>
      </c>
      <c r="C8" s="18"/>
      <c r="D8" s="17">
        <f>SUM(D5:D7)</f>
        <v>197.79</v>
      </c>
      <c r="E8" s="17">
        <f>SUM(E5:E7)</f>
        <v>14.65</v>
      </c>
      <c r="F8" s="17">
        <f>SUM(F5:F7)</f>
        <v>212.44</v>
      </c>
      <c r="G8" s="18"/>
      <c r="H8" s="17"/>
    </row>
  </sheetData>
  <mergeCells count="3">
    <mergeCell ref="A2:H2"/>
    <mergeCell ref="A6:A8"/>
    <mergeCell ref="H6:H7"/>
  </mergeCells>
  <pageMargins left="0.75" right="0.75" top="1" bottom="1" header="0.5" footer="0.5"/>
  <pageSetup paperSize="9" scale="6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</vt:lpstr>
      <vt:lpstr>附件2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成晨</cp:lastModifiedBy>
  <dcterms:created xsi:type="dcterms:W3CDTF">2006-09-13T11:21:00Z</dcterms:created>
  <dcterms:modified xsi:type="dcterms:W3CDTF">2025-09-23T01:51:28Z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FDE6A32387764799B978CB5180270D50</vt:lpwstr>
  </property>
  <property fmtid="{D5CDD505-2E9C-101B-9397-08002B2CF9AE}" pid="3" name="KSOProductBuildVer">
    <vt:lpwstr>2052-12.1.0.21915</vt:lpwstr>
  </property>
</Properties>
</file>