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振如" sheetId="1" r:id="rId1"/>
    <sheet name="绘园" sheetId="2" r:id="rId2"/>
    <sheet name="合众" sheetId="3" r:id="rId3"/>
    <sheet name="日月" sheetId="4" r:id="rId4"/>
  </sheets>
  <definedNames/>
  <calcPr fullCalcOnLoad="1"/>
</workbook>
</file>

<file path=xl/sharedStrings.xml><?xml version="1.0" encoding="utf-8"?>
<sst xmlns="http://schemas.openxmlformats.org/spreadsheetml/2006/main" count="560" uniqueCount="195">
  <si>
    <t>2021年度江苏省出租车成品油价格补助资金审批表</t>
  </si>
  <si>
    <t>（直接发放部分）</t>
  </si>
  <si>
    <t>单位（盖章）</t>
  </si>
  <si>
    <t>如皋市振如出租汽车有限公司</t>
  </si>
  <si>
    <t>法人代表</t>
  </si>
  <si>
    <t>陶*</t>
  </si>
  <si>
    <t>身份证</t>
  </si>
  <si>
    <t>320**************98</t>
  </si>
  <si>
    <t>电话</t>
  </si>
  <si>
    <t>序号</t>
  </si>
  <si>
    <t>补贴金额</t>
  </si>
  <si>
    <t>领取时间</t>
  </si>
  <si>
    <t>领取人联系电话</t>
  </si>
  <si>
    <t>领取人签名</t>
  </si>
  <si>
    <t>车号</t>
  </si>
  <si>
    <t>天数</t>
  </si>
  <si>
    <t>苏FBG000</t>
  </si>
  <si>
    <t>苏FBG088</t>
  </si>
  <si>
    <t>苏FBG188</t>
  </si>
  <si>
    <t>苏FBG268</t>
  </si>
  <si>
    <t>苏FBG299</t>
  </si>
  <si>
    <t>苏FBG555</t>
  </si>
  <si>
    <t>苏FBG688</t>
  </si>
  <si>
    <t>苏FBH777</t>
  </si>
  <si>
    <t>苏FBH918</t>
  </si>
  <si>
    <t>苏FBH999</t>
  </si>
  <si>
    <t>本页合计</t>
  </si>
  <si>
    <t>市（县）交通主管部门意见</t>
  </si>
  <si>
    <t>市（县）财政部门意见</t>
  </si>
  <si>
    <t>审核意见</t>
  </si>
  <si>
    <t xml:space="preserve">              年     月      日</t>
  </si>
  <si>
    <t>注：本表一式四份，南通交通、如皋交通、财政部门各执一份，企业留存一份</t>
  </si>
  <si>
    <t>苏FBG266</t>
  </si>
  <si>
    <t>苏FBG618</t>
  </si>
  <si>
    <t>苏FBH111</t>
  </si>
  <si>
    <t>苏FBH268</t>
  </si>
  <si>
    <t>苏FBH286</t>
  </si>
  <si>
    <t>苏FBH288</t>
  </si>
  <si>
    <t>苏FBH899</t>
  </si>
  <si>
    <t>苏FBH968</t>
  </si>
  <si>
    <t>苏FBH988</t>
  </si>
  <si>
    <t>苏FBH989</t>
  </si>
  <si>
    <t>苏FBG009</t>
  </si>
  <si>
    <t>苏FBG222</t>
  </si>
  <si>
    <t>苏FBG288</t>
  </si>
  <si>
    <t>苏FBG518</t>
  </si>
  <si>
    <t>苏FBG568</t>
  </si>
  <si>
    <t>苏FBG586</t>
  </si>
  <si>
    <t>苏FBG598</t>
  </si>
  <si>
    <t>苏FBG606</t>
  </si>
  <si>
    <t>苏FBG678</t>
  </si>
  <si>
    <t>苏FBG686</t>
  </si>
  <si>
    <t>苏FBG777</t>
  </si>
  <si>
    <t>苏FBH168</t>
  </si>
  <si>
    <t>苏FBH199</t>
  </si>
  <si>
    <t>苏FBH289</t>
  </si>
  <si>
    <t>苏FBH298</t>
  </si>
  <si>
    <t>苏FBH789</t>
  </si>
  <si>
    <t>苏FBH800</t>
  </si>
  <si>
    <t>苏FBH808</t>
  </si>
  <si>
    <t>苏FBH888</t>
  </si>
  <si>
    <t>苏FBH889</t>
  </si>
  <si>
    <t>苏FBH996</t>
  </si>
  <si>
    <t>苏FBH998</t>
  </si>
  <si>
    <t>苏FBB258</t>
  </si>
  <si>
    <t>苏FBG058</t>
  </si>
  <si>
    <t>苏FBG698</t>
  </si>
  <si>
    <t>苏FBH158</t>
  </si>
  <si>
    <t>苏FBH958</t>
  </si>
  <si>
    <t>苏FBH986</t>
  </si>
  <si>
    <t>苏FBG626</t>
  </si>
  <si>
    <t>苏FBG669</t>
  </si>
  <si>
    <t>苏FBG585</t>
  </si>
  <si>
    <t>苏FBH228</t>
  </si>
  <si>
    <t>苏FBG218</t>
  </si>
  <si>
    <t>苏FBG189</t>
  </si>
  <si>
    <t>苏FBG098</t>
  </si>
  <si>
    <t>苏FBG282</t>
  </si>
  <si>
    <t>苏FBG696</t>
  </si>
  <si>
    <t>苏FBG066</t>
  </si>
  <si>
    <t>苏FBG166</t>
  </si>
  <si>
    <t>苏FBH828</t>
  </si>
  <si>
    <t>苏FBG099</t>
  </si>
  <si>
    <t>苏FBG582</t>
  </si>
  <si>
    <t>苏FBH110</t>
  </si>
  <si>
    <t>苏FBG082</t>
  </si>
  <si>
    <t>苏FBH758</t>
  </si>
  <si>
    <t>苏FBH896</t>
  </si>
  <si>
    <t>苏FBG680</t>
  </si>
  <si>
    <t>苏FBH128</t>
  </si>
  <si>
    <t>苏FBH118</t>
  </si>
  <si>
    <t>苏FBG116</t>
  </si>
  <si>
    <t>苏FBH768</t>
  </si>
  <si>
    <t>苏FBG196</t>
  </si>
  <si>
    <t>苏FBG011</t>
  </si>
  <si>
    <t>苏FBH816</t>
  </si>
  <si>
    <t>苏FBG566</t>
  </si>
  <si>
    <t>苏FBG085</t>
  </si>
  <si>
    <t>苏FBF680</t>
  </si>
  <si>
    <t>苏FBF899</t>
  </si>
  <si>
    <t>苏FBF513</t>
  </si>
  <si>
    <t>苏FBF527</t>
  </si>
  <si>
    <t>苏FBF529</t>
  </si>
  <si>
    <t>苏FBF536</t>
  </si>
  <si>
    <t>苏FBF537</t>
  </si>
  <si>
    <t>苏FBF539</t>
  </si>
  <si>
    <t>苏FBF175</t>
  </si>
  <si>
    <t>苏FBF535</t>
  </si>
  <si>
    <t>苏FBF113</t>
  </si>
  <si>
    <t>苏FBF501</t>
  </si>
  <si>
    <t>苏FBF519</t>
  </si>
  <si>
    <t>总合计：</t>
  </si>
  <si>
    <t>如皋市绘园出租汽车有限公司</t>
  </si>
  <si>
    <t>梁*</t>
  </si>
  <si>
    <t>320*************23</t>
  </si>
  <si>
    <t>153******60</t>
  </si>
  <si>
    <t>苏FBF512</t>
  </si>
  <si>
    <t>苏FBF532</t>
  </si>
  <si>
    <t>苏FBF760</t>
  </si>
  <si>
    <t>苏FBG008</t>
  </si>
  <si>
    <t>苏FBG018</t>
  </si>
  <si>
    <t>苏FBG068</t>
  </si>
  <si>
    <t>苏FBG198</t>
  </si>
  <si>
    <t>苏FBG508</t>
  </si>
  <si>
    <t>苏FBG520</t>
  </si>
  <si>
    <t>苏FBG528</t>
  </si>
  <si>
    <t xml:space="preserve">                  年   月   日</t>
  </si>
  <si>
    <t>注：本表一式四份，南通交通、如皋交通、财政部门各一份，企业留存一份</t>
  </si>
  <si>
    <t>苏FBG588</t>
  </si>
  <si>
    <t>苏FBG660</t>
  </si>
  <si>
    <t>苏FBG699</t>
  </si>
  <si>
    <t>苏FBG768</t>
  </si>
  <si>
    <t>苏FBH108</t>
  </si>
  <si>
    <t>苏FBH188</t>
  </si>
  <si>
    <t>苏FBH818</t>
  </si>
  <si>
    <t>苏FBH858</t>
  </si>
  <si>
    <t>苏FBH868</t>
  </si>
  <si>
    <t>苏FBH885</t>
  </si>
  <si>
    <t>苏FBH908</t>
  </si>
  <si>
    <t>苏FBH980</t>
  </si>
  <si>
    <t>如皋市合众出租汽车有限公司</t>
  </si>
  <si>
    <t>苏FBG028</t>
  </si>
  <si>
    <t>苏FBG118</t>
  </si>
  <si>
    <t>苏FBG168</t>
  </si>
  <si>
    <t>苏FBG199</t>
  </si>
  <si>
    <t>苏FBG298</t>
  </si>
  <si>
    <t>苏FBG558</t>
  </si>
  <si>
    <t>苏FBG666</t>
  </si>
  <si>
    <t>苏FBG668</t>
  </si>
  <si>
    <t>苏FBG685</t>
  </si>
  <si>
    <t>苏FBH208</t>
  </si>
  <si>
    <t xml:space="preserve">           年    月    日</t>
  </si>
  <si>
    <t>苏FBH218</t>
  </si>
  <si>
    <t>苏FBH805</t>
  </si>
  <si>
    <t>苏FBH880</t>
  </si>
  <si>
    <t>苏FBH869</t>
  </si>
  <si>
    <t>苏FBH898</t>
  </si>
  <si>
    <t>苏FBH909</t>
  </si>
  <si>
    <t>如皋市日月出租汽车有限公司</t>
  </si>
  <si>
    <t>陈**</t>
  </si>
  <si>
    <t>320*************13</t>
  </si>
  <si>
    <t>87****85</t>
  </si>
  <si>
    <t>苏FBF135</t>
  </si>
  <si>
    <t>苏FBF510</t>
  </si>
  <si>
    <t>苏FBF511</t>
  </si>
  <si>
    <t>苏FBF518</t>
  </si>
  <si>
    <t>苏FBF515</t>
  </si>
  <si>
    <t>苏FBF520</t>
  </si>
  <si>
    <t>苏FBF522</t>
  </si>
  <si>
    <t>苏FBF525</t>
  </si>
  <si>
    <t>苏FBF526</t>
  </si>
  <si>
    <t>苏FBF528</t>
  </si>
  <si>
    <t xml:space="preserve">             年    月    日</t>
  </si>
  <si>
    <t>注：此表一式四份，南通交通、如皋交通、财政部门各执一份，企业留存一份</t>
  </si>
  <si>
    <t>苏FBG006</t>
  </si>
  <si>
    <t>苏FBG689</t>
  </si>
  <si>
    <t>苏FBG111</t>
  </si>
  <si>
    <t>苏FBH886</t>
  </si>
  <si>
    <t>苏FBB808</t>
  </si>
  <si>
    <t>苏FBH985</t>
  </si>
  <si>
    <t>苏FBB658</t>
  </si>
  <si>
    <t>苏FBH788</t>
  </si>
  <si>
    <t>苏FBH198</t>
  </si>
  <si>
    <t>苏FBG060</t>
  </si>
  <si>
    <t>苏FD06402</t>
  </si>
  <si>
    <t>苏FBH169</t>
  </si>
  <si>
    <t>苏FBG658</t>
  </si>
  <si>
    <t>苏FBG228</t>
  </si>
  <si>
    <t>苏FBG655</t>
  </si>
  <si>
    <t>苏FB567</t>
  </si>
  <si>
    <t>苏FBH819</t>
  </si>
  <si>
    <t>苏FBH718</t>
  </si>
  <si>
    <t>苏FBH969</t>
  </si>
  <si>
    <t>苏FD57549</t>
  </si>
  <si>
    <t>苏FD62289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</si>
</sst>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_);[Red]\(0\)"/>
    <numFmt numFmtId="182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</cellStyleXfs>
  <cellXfs count="9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textRotation="255" wrapText="1"/>
    </xf>
    <xf numFmtId="0" fontId="26" fillId="0" borderId="14" xfId="0" applyFont="1" applyFill="1" applyBorder="1" applyAlignment="1">
      <alignment horizontal="center" vertical="center" textRotation="255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center" textRotation="255" wrapText="1"/>
    </xf>
    <xf numFmtId="0" fontId="26" fillId="0" borderId="18" xfId="0" applyFont="1" applyFill="1" applyBorder="1" applyAlignment="1">
      <alignment horizontal="center" vertical="center" textRotation="255"/>
    </xf>
    <xf numFmtId="0" fontId="26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textRotation="255" wrapText="1"/>
    </xf>
    <xf numFmtId="0" fontId="26" fillId="0" borderId="11" xfId="0" applyFont="1" applyFill="1" applyBorder="1" applyAlignment="1">
      <alignment horizontal="center" vertical="center" textRotation="255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18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 vertical="center" textRotation="255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 vertical="center" textRotation="255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 textRotation="255"/>
    </xf>
    <xf numFmtId="182" fontId="0" fillId="0" borderId="31" xfId="0" applyNumberFormat="1" applyBorder="1" applyAlignment="1">
      <alignment horizontal="center" vertical="center" textRotation="255"/>
    </xf>
    <xf numFmtId="182" fontId="0" fillId="0" borderId="34" xfId="0" applyNumberForma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workbookViewId="0" topLeftCell="A1">
      <selection activeCell="E239" sqref="E239"/>
    </sheetView>
  </sheetViews>
  <sheetFormatPr defaultColWidth="9.00390625" defaultRowHeight="14.25"/>
  <cols>
    <col min="1" max="1" width="13.875" style="0" customWidth="1"/>
    <col min="2" max="2" width="9.625" style="0" customWidth="1"/>
    <col min="4" max="4" width="13.875" style="0" bestFit="1" customWidth="1"/>
    <col min="5" max="5" width="10.125" style="0" customWidth="1"/>
    <col min="6" max="6" width="16.50390625" style="0" customWidth="1"/>
    <col min="7" max="7" width="12.50390625" style="0" customWidth="1"/>
    <col min="15" max="15" width="12.625" style="0" bestFit="1" customWidth="1"/>
  </cols>
  <sheetData>
    <row r="1" spans="1:7" ht="24.75" customHeight="1">
      <c r="A1" s="27" t="s">
        <v>0</v>
      </c>
      <c r="B1" s="28"/>
      <c r="C1" s="28"/>
      <c r="D1" s="28"/>
      <c r="E1" s="28"/>
      <c r="F1" s="28"/>
      <c r="G1" s="28"/>
    </row>
    <row r="2" spans="1:7" ht="24.75" customHeight="1">
      <c r="A2" s="27" t="s">
        <v>1</v>
      </c>
      <c r="B2" s="27"/>
      <c r="C2" s="27"/>
      <c r="D2" s="27"/>
      <c r="E2" s="27"/>
      <c r="F2" s="27"/>
      <c r="G2" s="27"/>
    </row>
    <row r="3" spans="1:7" ht="24.75" customHeight="1">
      <c r="A3" s="37" t="s">
        <v>2</v>
      </c>
      <c r="B3" s="37" t="s">
        <v>3</v>
      </c>
      <c r="C3" s="37"/>
      <c r="D3" s="37"/>
      <c r="E3" s="37"/>
      <c r="F3" s="37"/>
      <c r="G3" s="37"/>
    </row>
    <row r="4" spans="1:7" ht="24.75" customHeight="1">
      <c r="A4" s="37" t="s">
        <v>4</v>
      </c>
      <c r="B4" s="37" t="s">
        <v>5</v>
      </c>
      <c r="C4" s="36" t="s">
        <v>6</v>
      </c>
      <c r="D4" s="38" t="s">
        <v>7</v>
      </c>
      <c r="E4" s="38"/>
      <c r="F4" s="39" t="s">
        <v>8</v>
      </c>
      <c r="G4" s="37"/>
    </row>
    <row r="5" spans="1:7" ht="24.75" customHeight="1">
      <c r="A5" s="37" t="s">
        <v>9</v>
      </c>
      <c r="B5" s="37"/>
      <c r="C5" s="37"/>
      <c r="D5" s="37" t="s">
        <v>10</v>
      </c>
      <c r="E5" s="37" t="s">
        <v>11</v>
      </c>
      <c r="F5" s="37" t="s">
        <v>12</v>
      </c>
      <c r="G5" s="37" t="s">
        <v>13</v>
      </c>
    </row>
    <row r="6" spans="1:7" ht="24.75" customHeight="1">
      <c r="A6" s="37"/>
      <c r="B6" s="37" t="s">
        <v>14</v>
      </c>
      <c r="C6" s="37" t="s">
        <v>15</v>
      </c>
      <c r="D6" s="37"/>
      <c r="E6" s="37"/>
      <c r="F6" s="37"/>
      <c r="G6" s="37"/>
    </row>
    <row r="7" spans="1:12" ht="24.75" customHeight="1">
      <c r="A7" s="37">
        <v>1</v>
      </c>
      <c r="B7" s="83" t="s">
        <v>16</v>
      </c>
      <c r="C7" s="83">
        <v>365</v>
      </c>
      <c r="D7" s="29">
        <v>2679.59</v>
      </c>
      <c r="E7" s="36"/>
      <c r="F7" s="84"/>
      <c r="G7" s="36"/>
      <c r="L7" s="95"/>
    </row>
    <row r="8" spans="1:7" ht="24.75" customHeight="1">
      <c r="A8" s="37">
        <v>2</v>
      </c>
      <c r="B8" s="83" t="s">
        <v>17</v>
      </c>
      <c r="C8" s="83">
        <v>365</v>
      </c>
      <c r="D8" s="29">
        <v>2679.59</v>
      </c>
      <c r="E8" s="36"/>
      <c r="F8" s="84"/>
      <c r="G8" s="85"/>
    </row>
    <row r="9" spans="1:7" ht="24.75" customHeight="1">
      <c r="A9" s="37">
        <v>3</v>
      </c>
      <c r="B9" s="83" t="s">
        <v>18</v>
      </c>
      <c r="C9" s="83">
        <v>365</v>
      </c>
      <c r="D9" s="29">
        <v>2679.59</v>
      </c>
      <c r="E9" s="36"/>
      <c r="F9" s="84"/>
      <c r="G9" s="36"/>
    </row>
    <row r="10" spans="1:7" ht="24.75" customHeight="1">
      <c r="A10" s="37">
        <v>4</v>
      </c>
      <c r="B10" s="83" t="s">
        <v>19</v>
      </c>
      <c r="C10" s="83">
        <v>365</v>
      </c>
      <c r="D10" s="29">
        <v>2679.59</v>
      </c>
      <c r="E10" s="36"/>
      <c r="F10" s="84"/>
      <c r="G10" s="36"/>
    </row>
    <row r="11" spans="1:7" ht="24.75" customHeight="1">
      <c r="A11" s="37">
        <v>5</v>
      </c>
      <c r="B11" s="83" t="s">
        <v>20</v>
      </c>
      <c r="C11" s="83">
        <v>365</v>
      </c>
      <c r="D11" s="29">
        <v>2679.59</v>
      </c>
      <c r="E11" s="36"/>
      <c r="F11" s="84"/>
      <c r="G11" s="36"/>
    </row>
    <row r="12" spans="1:7" ht="24.75" customHeight="1">
      <c r="A12" s="37">
        <v>6</v>
      </c>
      <c r="B12" s="83" t="s">
        <v>21</v>
      </c>
      <c r="C12" s="83">
        <v>365</v>
      </c>
      <c r="D12" s="29">
        <v>2679.59</v>
      </c>
      <c r="E12" s="36"/>
      <c r="F12" s="84"/>
      <c r="G12" s="36"/>
    </row>
    <row r="13" spans="1:7" ht="24.75" customHeight="1">
      <c r="A13" s="37">
        <v>7</v>
      </c>
      <c r="B13" s="83" t="s">
        <v>22</v>
      </c>
      <c r="C13" s="83">
        <v>365</v>
      </c>
      <c r="D13" s="29">
        <v>2679.59</v>
      </c>
      <c r="E13" s="36"/>
      <c r="F13" s="84"/>
      <c r="G13" s="36"/>
    </row>
    <row r="14" spans="1:7" ht="24.75" customHeight="1">
      <c r="A14" s="37">
        <v>8</v>
      </c>
      <c r="B14" s="83" t="s">
        <v>23</v>
      </c>
      <c r="C14" s="83">
        <v>365</v>
      </c>
      <c r="D14" s="29">
        <v>2679.59</v>
      </c>
      <c r="E14" s="36"/>
      <c r="F14" s="84"/>
      <c r="G14" s="36"/>
    </row>
    <row r="15" spans="1:7" ht="24.75" customHeight="1">
      <c r="A15" s="37">
        <v>9</v>
      </c>
      <c r="B15" s="83" t="s">
        <v>24</v>
      </c>
      <c r="C15" s="83">
        <v>365</v>
      </c>
      <c r="D15" s="29">
        <v>2679.59</v>
      </c>
      <c r="E15" s="36"/>
      <c r="F15" s="84"/>
      <c r="G15" s="36"/>
    </row>
    <row r="16" spans="1:7" ht="24.75" customHeight="1">
      <c r="A16" s="37">
        <v>10</v>
      </c>
      <c r="B16" s="83" t="s">
        <v>25</v>
      </c>
      <c r="C16" s="83">
        <v>365</v>
      </c>
      <c r="D16" s="29">
        <v>2679.59</v>
      </c>
      <c r="E16" s="36"/>
      <c r="F16" s="84"/>
      <c r="G16" s="36"/>
    </row>
    <row r="17" spans="1:7" ht="24.75" customHeight="1">
      <c r="A17" s="37" t="s">
        <v>26</v>
      </c>
      <c r="B17" s="37"/>
      <c r="C17" s="39">
        <f>SUM(C7:C16)</f>
        <v>3650</v>
      </c>
      <c r="D17" s="29">
        <f>SUM(D7:D16)</f>
        <v>26795.9</v>
      </c>
      <c r="E17" s="36"/>
      <c r="F17" s="37"/>
      <c r="G17" s="36"/>
    </row>
    <row r="18" spans="1:7" ht="24.75" customHeight="1">
      <c r="A18" s="37" t="s">
        <v>27</v>
      </c>
      <c r="B18" s="37"/>
      <c r="C18" s="37"/>
      <c r="D18" s="37" t="s">
        <v>28</v>
      </c>
      <c r="E18" s="37"/>
      <c r="F18" s="37"/>
      <c r="G18" s="37"/>
    </row>
    <row r="19" spans="1:7" ht="24.75" customHeight="1">
      <c r="A19" s="44" t="s">
        <v>29</v>
      </c>
      <c r="B19" s="45"/>
      <c r="C19" s="46"/>
      <c r="D19" s="47" t="s">
        <v>29</v>
      </c>
      <c r="E19" s="48" t="s">
        <v>30</v>
      </c>
      <c r="F19" s="45"/>
      <c r="G19" s="46"/>
    </row>
    <row r="20" spans="1:7" ht="24.75" customHeight="1">
      <c r="A20" s="49"/>
      <c r="B20" s="50"/>
      <c r="C20" s="51"/>
      <c r="D20" s="52"/>
      <c r="E20" s="53"/>
      <c r="F20" s="50"/>
      <c r="G20" s="51"/>
    </row>
    <row r="21" spans="1:7" ht="24.75" customHeight="1">
      <c r="A21" s="49"/>
      <c r="B21" s="50"/>
      <c r="C21" s="51"/>
      <c r="D21" s="52"/>
      <c r="E21" s="53"/>
      <c r="F21" s="50"/>
      <c r="G21" s="51"/>
    </row>
    <row r="22" spans="1:7" ht="24.75" customHeight="1">
      <c r="A22" s="49"/>
      <c r="B22" s="50"/>
      <c r="C22" s="51"/>
      <c r="D22" s="52"/>
      <c r="E22" s="53"/>
      <c r="F22" s="50"/>
      <c r="G22" s="51"/>
    </row>
    <row r="23" spans="1:7" ht="24.75" customHeight="1">
      <c r="A23" s="49"/>
      <c r="B23" s="50"/>
      <c r="C23" s="51"/>
      <c r="D23" s="52"/>
      <c r="E23" s="53"/>
      <c r="F23" s="50"/>
      <c r="G23" s="51"/>
    </row>
    <row r="24" spans="1:7" ht="15">
      <c r="A24" s="54"/>
      <c r="B24" s="55"/>
      <c r="C24" s="56"/>
      <c r="D24" s="57"/>
      <c r="E24" s="58"/>
      <c r="F24" s="55"/>
      <c r="G24" s="56"/>
    </row>
    <row r="25" spans="1:7" ht="24.75" customHeight="1">
      <c r="A25" s="86" t="s">
        <v>31</v>
      </c>
      <c r="B25" s="87"/>
      <c r="C25" s="87"/>
      <c r="D25" s="87"/>
      <c r="E25" s="87"/>
      <c r="F25" s="87"/>
      <c r="G25" s="88"/>
    </row>
    <row r="26" spans="1:7" ht="15">
      <c r="A26" s="89"/>
      <c r="B26" s="90"/>
      <c r="C26" s="90"/>
      <c r="D26" s="90"/>
      <c r="E26" s="90"/>
      <c r="F26" s="90"/>
      <c r="G26" s="91"/>
    </row>
    <row r="27" spans="1:7" ht="25.5" customHeight="1">
      <c r="A27" s="89"/>
      <c r="B27" s="90"/>
      <c r="C27" s="90"/>
      <c r="D27" s="90"/>
      <c r="E27" s="90"/>
      <c r="F27" s="90"/>
      <c r="G27" s="91"/>
    </row>
    <row r="28" spans="1:7" ht="24.75" customHeight="1">
      <c r="A28" s="89"/>
      <c r="B28" s="90"/>
      <c r="C28" s="90"/>
      <c r="D28" s="90"/>
      <c r="E28" s="90"/>
      <c r="F28" s="90"/>
      <c r="G28" s="91"/>
    </row>
    <row r="29" spans="1:7" ht="24.75" customHeight="1">
      <c r="A29" s="92"/>
      <c r="B29" s="93"/>
      <c r="C29" s="93"/>
      <c r="D29" s="93"/>
      <c r="E29" s="93"/>
      <c r="F29" s="93"/>
      <c r="G29" s="94"/>
    </row>
    <row r="30" spans="1:7" ht="24.75" customHeight="1">
      <c r="A30" s="27" t="s">
        <v>0</v>
      </c>
      <c r="B30" s="28"/>
      <c r="C30" s="28"/>
      <c r="D30" s="28"/>
      <c r="E30" s="28"/>
      <c r="F30" s="28"/>
      <c r="G30" s="28"/>
    </row>
    <row r="31" spans="1:7" ht="24.75" customHeight="1">
      <c r="A31" s="27" t="s">
        <v>1</v>
      </c>
      <c r="B31" s="27"/>
      <c r="C31" s="27"/>
      <c r="D31" s="27"/>
      <c r="E31" s="27"/>
      <c r="F31" s="27"/>
      <c r="G31" s="27"/>
    </row>
    <row r="32" spans="1:7" ht="24.75" customHeight="1">
      <c r="A32" s="37" t="s">
        <v>2</v>
      </c>
      <c r="B32" s="37" t="s">
        <v>3</v>
      </c>
      <c r="C32" s="37"/>
      <c r="D32" s="37"/>
      <c r="E32" s="37"/>
      <c r="F32" s="37"/>
      <c r="G32" s="37"/>
    </row>
    <row r="33" spans="1:7" ht="24.75" customHeight="1">
      <c r="A33" s="37" t="s">
        <v>4</v>
      </c>
      <c r="B33" s="37" t="s">
        <v>5</v>
      </c>
      <c r="C33" s="36" t="s">
        <v>6</v>
      </c>
      <c r="D33" s="38" t="s">
        <v>7</v>
      </c>
      <c r="E33" s="38"/>
      <c r="F33" s="39" t="s">
        <v>8</v>
      </c>
      <c r="G33" s="37"/>
    </row>
    <row r="34" spans="1:7" ht="24.75" customHeight="1">
      <c r="A34" s="37" t="s">
        <v>9</v>
      </c>
      <c r="B34" s="37"/>
      <c r="C34" s="37"/>
      <c r="D34" s="37" t="s">
        <v>10</v>
      </c>
      <c r="E34" s="37" t="s">
        <v>11</v>
      </c>
      <c r="F34" s="37" t="s">
        <v>12</v>
      </c>
      <c r="G34" s="37" t="s">
        <v>13</v>
      </c>
    </row>
    <row r="35" spans="1:7" ht="24.75" customHeight="1">
      <c r="A35" s="37"/>
      <c r="B35" s="37" t="s">
        <v>14</v>
      </c>
      <c r="C35" s="37" t="s">
        <v>15</v>
      </c>
      <c r="D35" s="37"/>
      <c r="E35" s="37"/>
      <c r="F35" s="37"/>
      <c r="G35" s="37"/>
    </row>
    <row r="36" spans="1:7" ht="24.75" customHeight="1">
      <c r="A36" s="37">
        <v>11</v>
      </c>
      <c r="B36" s="83" t="s">
        <v>32</v>
      </c>
      <c r="C36" s="83">
        <v>365</v>
      </c>
      <c r="D36" s="29">
        <v>2679.59</v>
      </c>
      <c r="E36" s="36"/>
      <c r="F36" s="84"/>
      <c r="G36" s="36"/>
    </row>
    <row r="37" spans="1:7" ht="24.75" customHeight="1">
      <c r="A37" s="37">
        <v>12</v>
      </c>
      <c r="B37" s="83" t="s">
        <v>33</v>
      </c>
      <c r="C37" s="83">
        <v>365</v>
      </c>
      <c r="D37" s="29">
        <v>2679.59</v>
      </c>
      <c r="E37" s="36"/>
      <c r="F37" s="84"/>
      <c r="G37" s="36"/>
    </row>
    <row r="38" spans="1:7" ht="24.75" customHeight="1">
      <c r="A38" s="37">
        <v>13</v>
      </c>
      <c r="B38" s="83" t="s">
        <v>34</v>
      </c>
      <c r="C38" s="83">
        <v>365</v>
      </c>
      <c r="D38" s="29">
        <v>2679.59</v>
      </c>
      <c r="E38" s="36"/>
      <c r="F38" s="84"/>
      <c r="G38" s="36"/>
    </row>
    <row r="39" spans="1:7" ht="24.75" customHeight="1">
      <c r="A39" s="37">
        <v>14</v>
      </c>
      <c r="B39" s="83" t="s">
        <v>35</v>
      </c>
      <c r="C39" s="83">
        <v>365</v>
      </c>
      <c r="D39" s="29">
        <v>2679.59</v>
      </c>
      <c r="E39" s="36"/>
      <c r="F39" s="84"/>
      <c r="G39" s="36"/>
    </row>
    <row r="40" spans="1:7" ht="24.75" customHeight="1">
      <c r="A40" s="37">
        <v>15</v>
      </c>
      <c r="B40" s="83" t="s">
        <v>36</v>
      </c>
      <c r="C40" s="83">
        <v>365</v>
      </c>
      <c r="D40" s="29">
        <v>2679.59</v>
      </c>
      <c r="E40" s="36"/>
      <c r="F40" s="84"/>
      <c r="G40" s="36"/>
    </row>
    <row r="41" spans="1:7" ht="24.75" customHeight="1">
      <c r="A41" s="37">
        <v>16</v>
      </c>
      <c r="B41" s="83" t="s">
        <v>37</v>
      </c>
      <c r="C41" s="83">
        <v>365</v>
      </c>
      <c r="D41" s="29">
        <v>2679.59</v>
      </c>
      <c r="E41" s="36"/>
      <c r="F41" s="84"/>
      <c r="G41" s="36"/>
    </row>
    <row r="42" spans="1:7" ht="24.75" customHeight="1">
      <c r="A42" s="37">
        <v>17</v>
      </c>
      <c r="B42" s="83" t="s">
        <v>38</v>
      </c>
      <c r="C42" s="83">
        <v>365</v>
      </c>
      <c r="D42" s="29">
        <v>2679.59</v>
      </c>
      <c r="E42" s="36"/>
      <c r="F42" s="84"/>
      <c r="G42" s="36"/>
    </row>
    <row r="43" spans="1:7" ht="24.75" customHeight="1">
      <c r="A43" s="37">
        <v>18</v>
      </c>
      <c r="B43" s="83" t="s">
        <v>39</v>
      </c>
      <c r="C43" s="83">
        <v>365</v>
      </c>
      <c r="D43" s="29">
        <v>2679.59</v>
      </c>
      <c r="E43" s="36"/>
      <c r="F43" s="84"/>
      <c r="G43" s="36"/>
    </row>
    <row r="44" spans="1:7" ht="24.75" customHeight="1">
      <c r="A44" s="37">
        <v>19</v>
      </c>
      <c r="B44" s="83" t="s">
        <v>40</v>
      </c>
      <c r="C44" s="83">
        <v>365</v>
      </c>
      <c r="D44" s="29">
        <v>2679.59</v>
      </c>
      <c r="E44" s="36"/>
      <c r="F44" s="84"/>
      <c r="G44" s="36"/>
    </row>
    <row r="45" spans="1:7" ht="24.75" customHeight="1">
      <c r="A45" s="37">
        <v>20</v>
      </c>
      <c r="B45" s="83" t="s">
        <v>41</v>
      </c>
      <c r="C45" s="83">
        <v>365</v>
      </c>
      <c r="D45" s="29">
        <v>2679.59</v>
      </c>
      <c r="E45" s="36"/>
      <c r="F45" s="84"/>
      <c r="G45" s="36"/>
    </row>
    <row r="46" spans="1:7" ht="24.75" customHeight="1">
      <c r="A46" s="37" t="s">
        <v>26</v>
      </c>
      <c r="B46" s="37"/>
      <c r="C46" s="39">
        <f>SUM(C36:C45)</f>
        <v>3650</v>
      </c>
      <c r="D46" s="29">
        <f>SUM(D36:D45)</f>
        <v>26795.9</v>
      </c>
      <c r="E46" s="36"/>
      <c r="F46" s="37"/>
      <c r="G46" s="36"/>
    </row>
    <row r="47" spans="1:7" ht="24.75" customHeight="1">
      <c r="A47" s="37" t="s">
        <v>27</v>
      </c>
      <c r="B47" s="37"/>
      <c r="C47" s="37"/>
      <c r="D47" s="37" t="s">
        <v>28</v>
      </c>
      <c r="E47" s="37"/>
      <c r="F47" s="37"/>
      <c r="G47" s="37"/>
    </row>
    <row r="48" spans="1:7" ht="24.75" customHeight="1">
      <c r="A48" s="44" t="s">
        <v>29</v>
      </c>
      <c r="B48" s="45"/>
      <c r="C48" s="46"/>
      <c r="D48" s="47" t="s">
        <v>29</v>
      </c>
      <c r="E48" s="48" t="s">
        <v>30</v>
      </c>
      <c r="F48" s="45"/>
      <c r="G48" s="46"/>
    </row>
    <row r="49" spans="1:7" ht="24.75" customHeight="1">
      <c r="A49" s="49"/>
      <c r="B49" s="50"/>
      <c r="C49" s="51"/>
      <c r="D49" s="52"/>
      <c r="E49" s="53"/>
      <c r="F49" s="50"/>
      <c r="G49" s="51"/>
    </row>
    <row r="50" spans="1:7" ht="24.75" customHeight="1">
      <c r="A50" s="49"/>
      <c r="B50" s="50"/>
      <c r="C50" s="51"/>
      <c r="D50" s="52"/>
      <c r="E50" s="53"/>
      <c r="F50" s="50"/>
      <c r="G50" s="51"/>
    </row>
    <row r="51" spans="1:7" ht="24.75" customHeight="1">
      <c r="A51" s="49"/>
      <c r="B51" s="50"/>
      <c r="C51" s="51"/>
      <c r="D51" s="52"/>
      <c r="E51" s="53"/>
      <c r="F51" s="50"/>
      <c r="G51" s="51"/>
    </row>
    <row r="52" spans="1:7" ht="24.75" customHeight="1">
      <c r="A52" s="49"/>
      <c r="B52" s="50"/>
      <c r="C52" s="51"/>
      <c r="D52" s="52"/>
      <c r="E52" s="53"/>
      <c r="F52" s="50"/>
      <c r="G52" s="51"/>
    </row>
    <row r="53" spans="1:7" ht="24.75" customHeight="1">
      <c r="A53" s="54"/>
      <c r="B53" s="55"/>
      <c r="C53" s="56"/>
      <c r="D53" s="57"/>
      <c r="E53" s="58"/>
      <c r="F53" s="55"/>
      <c r="G53" s="56"/>
    </row>
    <row r="54" spans="1:7" ht="15">
      <c r="A54" s="59" t="s">
        <v>31</v>
      </c>
      <c r="B54" s="59"/>
      <c r="C54" s="59"/>
      <c r="D54" s="59"/>
      <c r="E54" s="59"/>
      <c r="F54" s="59"/>
      <c r="G54" s="59"/>
    </row>
    <row r="55" spans="1:7" ht="24.75" customHeight="1">
      <c r="A55" s="59"/>
      <c r="B55" s="59"/>
      <c r="C55" s="59"/>
      <c r="D55" s="59"/>
      <c r="E55" s="59"/>
      <c r="F55" s="59"/>
      <c r="G55" s="59"/>
    </row>
    <row r="56" spans="1:7" ht="45.75" customHeight="1">
      <c r="A56" s="59"/>
      <c r="B56" s="59"/>
      <c r="C56" s="59"/>
      <c r="D56" s="59"/>
      <c r="E56" s="59"/>
      <c r="F56" s="59"/>
      <c r="G56" s="59"/>
    </row>
    <row r="57" spans="1:7" ht="24.75" customHeight="1">
      <c r="A57" s="27" t="s">
        <v>0</v>
      </c>
      <c r="B57" s="28"/>
      <c r="C57" s="28"/>
      <c r="D57" s="28"/>
      <c r="E57" s="28"/>
      <c r="F57" s="28"/>
      <c r="G57" s="28"/>
    </row>
    <row r="58" spans="1:7" ht="24.75" customHeight="1">
      <c r="A58" s="27" t="s">
        <v>1</v>
      </c>
      <c r="B58" s="27"/>
      <c r="C58" s="27"/>
      <c r="D58" s="27"/>
      <c r="E58" s="27"/>
      <c r="F58" s="27"/>
      <c r="G58" s="27"/>
    </row>
    <row r="59" spans="1:7" ht="24.75" customHeight="1">
      <c r="A59" s="37" t="s">
        <v>2</v>
      </c>
      <c r="B59" s="37" t="s">
        <v>3</v>
      </c>
      <c r="C59" s="37"/>
      <c r="D59" s="37"/>
      <c r="E59" s="37"/>
      <c r="F59" s="37"/>
      <c r="G59" s="37"/>
    </row>
    <row r="60" spans="1:7" ht="24.75" customHeight="1">
      <c r="A60" s="37" t="s">
        <v>4</v>
      </c>
      <c r="B60" s="37" t="s">
        <v>5</v>
      </c>
      <c r="C60" s="36"/>
      <c r="D60" s="38" t="s">
        <v>7</v>
      </c>
      <c r="E60" s="38"/>
      <c r="F60" s="39" t="s">
        <v>8</v>
      </c>
      <c r="G60" s="37"/>
    </row>
    <row r="61" spans="1:7" ht="24.75" customHeight="1">
      <c r="A61" s="37" t="s">
        <v>9</v>
      </c>
      <c r="B61" s="37"/>
      <c r="C61" s="37"/>
      <c r="D61" s="37" t="s">
        <v>10</v>
      </c>
      <c r="E61" s="37" t="s">
        <v>11</v>
      </c>
      <c r="F61" s="37" t="s">
        <v>12</v>
      </c>
      <c r="G61" s="37" t="s">
        <v>13</v>
      </c>
    </row>
    <row r="62" spans="1:7" ht="24.75" customHeight="1">
      <c r="A62" s="37"/>
      <c r="B62" s="37" t="s">
        <v>14</v>
      </c>
      <c r="C62" s="37" t="s">
        <v>15</v>
      </c>
      <c r="D62" s="37"/>
      <c r="E62" s="37"/>
      <c r="F62" s="37"/>
      <c r="G62" s="37"/>
    </row>
    <row r="63" spans="1:7" ht="24.75" customHeight="1">
      <c r="A63" s="37">
        <v>21</v>
      </c>
      <c r="B63" s="83" t="s">
        <v>42</v>
      </c>
      <c r="C63" s="83">
        <v>365</v>
      </c>
      <c r="D63" s="29">
        <v>2679.59</v>
      </c>
      <c r="E63" s="36"/>
      <c r="F63" s="84"/>
      <c r="G63" s="36"/>
    </row>
    <row r="64" spans="1:7" ht="24.75" customHeight="1">
      <c r="A64" s="37">
        <v>22</v>
      </c>
      <c r="B64" s="83" t="s">
        <v>43</v>
      </c>
      <c r="C64" s="83">
        <v>365</v>
      </c>
      <c r="D64" s="29">
        <v>2679.59</v>
      </c>
      <c r="E64" s="36"/>
      <c r="F64" s="84"/>
      <c r="G64" s="36"/>
    </row>
    <row r="65" spans="1:7" ht="24.75" customHeight="1">
      <c r="A65" s="37">
        <v>23</v>
      </c>
      <c r="B65" s="83" t="s">
        <v>44</v>
      </c>
      <c r="C65" s="83">
        <v>365</v>
      </c>
      <c r="D65" s="29">
        <v>2679.59</v>
      </c>
      <c r="E65" s="36"/>
      <c r="F65" s="84"/>
      <c r="G65" s="36"/>
    </row>
    <row r="66" spans="1:7" ht="24.75" customHeight="1">
      <c r="A66" s="37">
        <v>24</v>
      </c>
      <c r="B66" s="83" t="s">
        <v>45</v>
      </c>
      <c r="C66" s="83">
        <v>365</v>
      </c>
      <c r="D66" s="29">
        <v>2679.59</v>
      </c>
      <c r="E66" s="36"/>
      <c r="F66" s="84"/>
      <c r="G66" s="36"/>
    </row>
    <row r="67" spans="1:7" ht="24.75" customHeight="1">
      <c r="A67" s="37">
        <v>25</v>
      </c>
      <c r="B67" s="83" t="s">
        <v>46</v>
      </c>
      <c r="C67" s="83">
        <v>365</v>
      </c>
      <c r="D67" s="29">
        <v>2679.59</v>
      </c>
      <c r="E67" s="36"/>
      <c r="F67" s="84"/>
      <c r="G67" s="36"/>
    </row>
    <row r="68" spans="1:7" ht="24.75" customHeight="1">
      <c r="A68" s="37">
        <v>26</v>
      </c>
      <c r="B68" s="83" t="s">
        <v>47</v>
      </c>
      <c r="C68" s="83">
        <v>365</v>
      </c>
      <c r="D68" s="29">
        <v>2679.59</v>
      </c>
      <c r="E68" s="36"/>
      <c r="F68" s="84"/>
      <c r="G68" s="36"/>
    </row>
    <row r="69" spans="1:7" ht="24.75" customHeight="1">
      <c r="A69" s="37">
        <v>27</v>
      </c>
      <c r="B69" s="83" t="s">
        <v>48</v>
      </c>
      <c r="C69" s="83">
        <v>365</v>
      </c>
      <c r="D69" s="29">
        <v>2679.59</v>
      </c>
      <c r="E69" s="36"/>
      <c r="F69" s="84"/>
      <c r="G69" s="36"/>
    </row>
    <row r="70" spans="1:7" ht="24.75" customHeight="1">
      <c r="A70" s="37">
        <v>28</v>
      </c>
      <c r="B70" s="83" t="s">
        <v>49</v>
      </c>
      <c r="C70" s="83">
        <v>365</v>
      </c>
      <c r="D70" s="29">
        <v>2679.59</v>
      </c>
      <c r="E70" s="36"/>
      <c r="F70" s="84"/>
      <c r="G70" s="36"/>
    </row>
    <row r="71" spans="1:7" ht="24.75" customHeight="1">
      <c r="A71" s="37">
        <v>29</v>
      </c>
      <c r="B71" s="83" t="s">
        <v>50</v>
      </c>
      <c r="C71" s="83">
        <v>365</v>
      </c>
      <c r="D71" s="29">
        <v>2679.59</v>
      </c>
      <c r="E71" s="36"/>
      <c r="F71" s="84"/>
      <c r="G71" s="36"/>
    </row>
    <row r="72" spans="1:7" ht="24.75" customHeight="1">
      <c r="A72" s="37">
        <v>30</v>
      </c>
      <c r="B72" s="83" t="s">
        <v>51</v>
      </c>
      <c r="C72" s="83">
        <v>365</v>
      </c>
      <c r="D72" s="29">
        <v>2679.59</v>
      </c>
      <c r="E72" s="36"/>
      <c r="F72" s="84"/>
      <c r="G72" s="36"/>
    </row>
    <row r="73" spans="1:7" ht="24.75" customHeight="1">
      <c r="A73" s="37" t="s">
        <v>26</v>
      </c>
      <c r="B73" s="37"/>
      <c r="C73" s="39">
        <f>SUM(C63:C72)</f>
        <v>3650</v>
      </c>
      <c r="D73" s="29">
        <f>SUM(D63:D72)</f>
        <v>26795.9</v>
      </c>
      <c r="E73" s="36"/>
      <c r="F73" s="37"/>
      <c r="G73" s="36"/>
    </row>
    <row r="74" spans="1:7" ht="24.75" customHeight="1">
      <c r="A74" s="37" t="s">
        <v>27</v>
      </c>
      <c r="B74" s="37"/>
      <c r="C74" s="37"/>
      <c r="D74" s="37" t="s">
        <v>28</v>
      </c>
      <c r="E74" s="37"/>
      <c r="F74" s="37"/>
      <c r="G74" s="37"/>
    </row>
    <row r="75" spans="1:7" ht="24.75" customHeight="1">
      <c r="A75" s="44" t="s">
        <v>29</v>
      </c>
      <c r="B75" s="45"/>
      <c r="C75" s="46"/>
      <c r="D75" s="47" t="s">
        <v>29</v>
      </c>
      <c r="E75" s="48" t="s">
        <v>30</v>
      </c>
      <c r="F75" s="45"/>
      <c r="G75" s="46"/>
    </row>
    <row r="76" spans="1:7" ht="24.75" customHeight="1">
      <c r="A76" s="49"/>
      <c r="B76" s="50"/>
      <c r="C76" s="51"/>
      <c r="D76" s="52"/>
      <c r="E76" s="53"/>
      <c r="F76" s="50"/>
      <c r="G76" s="51"/>
    </row>
    <row r="77" spans="1:7" ht="24.75" customHeight="1">
      <c r="A77" s="49"/>
      <c r="B77" s="50"/>
      <c r="C77" s="51"/>
      <c r="D77" s="52"/>
      <c r="E77" s="53"/>
      <c r="F77" s="50"/>
      <c r="G77" s="51"/>
    </row>
    <row r="78" spans="1:7" ht="24.75" customHeight="1">
      <c r="A78" s="49"/>
      <c r="B78" s="50"/>
      <c r="C78" s="51"/>
      <c r="D78" s="52"/>
      <c r="E78" s="53"/>
      <c r="F78" s="50"/>
      <c r="G78" s="51"/>
    </row>
    <row r="79" spans="1:7" ht="24.75" customHeight="1">
      <c r="A79" s="49"/>
      <c r="B79" s="50"/>
      <c r="C79" s="51"/>
      <c r="D79" s="52"/>
      <c r="E79" s="53"/>
      <c r="F79" s="50"/>
      <c r="G79" s="51"/>
    </row>
    <row r="80" spans="1:7" ht="24.75" customHeight="1">
      <c r="A80" s="54"/>
      <c r="B80" s="55"/>
      <c r="C80" s="56"/>
      <c r="D80" s="57"/>
      <c r="E80" s="58"/>
      <c r="F80" s="55"/>
      <c r="G80" s="56"/>
    </row>
    <row r="81" spans="1:7" ht="15">
      <c r="A81" s="59" t="s">
        <v>31</v>
      </c>
      <c r="B81" s="59"/>
      <c r="C81" s="59"/>
      <c r="D81" s="59"/>
      <c r="E81" s="59"/>
      <c r="F81" s="59"/>
      <c r="G81" s="59"/>
    </row>
    <row r="82" spans="1:7" ht="24.75" customHeight="1">
      <c r="A82" s="59"/>
      <c r="B82" s="59"/>
      <c r="C82" s="59"/>
      <c r="D82" s="59"/>
      <c r="E82" s="59"/>
      <c r="F82" s="59"/>
      <c r="G82" s="59"/>
    </row>
    <row r="83" spans="1:7" ht="24.75" customHeight="1">
      <c r="A83" s="59"/>
      <c r="B83" s="59"/>
      <c r="C83" s="59"/>
      <c r="D83" s="59"/>
      <c r="E83" s="59"/>
      <c r="F83" s="59"/>
      <c r="G83" s="59"/>
    </row>
    <row r="84" spans="1:7" ht="33.75" customHeight="1">
      <c r="A84" s="59"/>
      <c r="B84" s="59"/>
      <c r="C84" s="59"/>
      <c r="D84" s="59"/>
      <c r="E84" s="59"/>
      <c r="F84" s="59"/>
      <c r="G84" s="59"/>
    </row>
    <row r="85" spans="1:7" ht="24.75" customHeight="1">
      <c r="A85" s="27" t="s">
        <v>0</v>
      </c>
      <c r="B85" s="28"/>
      <c r="C85" s="28"/>
      <c r="D85" s="28"/>
      <c r="E85" s="28"/>
      <c r="F85" s="28"/>
      <c r="G85" s="28"/>
    </row>
    <row r="86" spans="1:7" ht="24.75" customHeight="1">
      <c r="A86" s="27" t="s">
        <v>1</v>
      </c>
      <c r="B86" s="27"/>
      <c r="C86" s="27"/>
      <c r="D86" s="27"/>
      <c r="E86" s="27"/>
      <c r="F86" s="27"/>
      <c r="G86" s="27"/>
    </row>
    <row r="87" spans="1:7" ht="24.75" customHeight="1">
      <c r="A87" s="37" t="s">
        <v>2</v>
      </c>
      <c r="B87" s="37" t="s">
        <v>3</v>
      </c>
      <c r="C87" s="37"/>
      <c r="D87" s="37"/>
      <c r="E87" s="37"/>
      <c r="F87" s="37"/>
      <c r="G87" s="37"/>
    </row>
    <row r="88" spans="1:7" ht="24.75" customHeight="1">
      <c r="A88" s="37" t="s">
        <v>4</v>
      </c>
      <c r="B88" s="37" t="s">
        <v>5</v>
      </c>
      <c r="C88" s="36" t="s">
        <v>6</v>
      </c>
      <c r="D88" s="38" t="s">
        <v>7</v>
      </c>
      <c r="E88" s="38"/>
      <c r="F88" s="39" t="s">
        <v>8</v>
      </c>
      <c r="G88" s="37"/>
    </row>
    <row r="89" spans="1:7" ht="24.75" customHeight="1">
      <c r="A89" s="37" t="s">
        <v>9</v>
      </c>
      <c r="B89" s="37"/>
      <c r="C89" s="37"/>
      <c r="D89" s="37" t="s">
        <v>10</v>
      </c>
      <c r="E89" s="37" t="s">
        <v>11</v>
      </c>
      <c r="F89" s="37" t="s">
        <v>12</v>
      </c>
      <c r="G89" s="37" t="s">
        <v>13</v>
      </c>
    </row>
    <row r="90" spans="1:7" ht="24.75" customHeight="1">
      <c r="A90" s="37"/>
      <c r="B90" s="37" t="s">
        <v>14</v>
      </c>
      <c r="C90" s="37" t="s">
        <v>15</v>
      </c>
      <c r="D90" s="37"/>
      <c r="E90" s="37"/>
      <c r="F90" s="37"/>
      <c r="G90" s="37"/>
    </row>
    <row r="91" spans="1:7" ht="24.75" customHeight="1">
      <c r="A91" s="37">
        <v>31</v>
      </c>
      <c r="B91" s="83" t="s">
        <v>52</v>
      </c>
      <c r="C91" s="83">
        <v>365</v>
      </c>
      <c r="D91" s="29">
        <v>2679.59</v>
      </c>
      <c r="E91" s="36"/>
      <c r="F91" s="84"/>
      <c r="G91" s="36"/>
    </row>
    <row r="92" spans="1:7" ht="24.75" customHeight="1">
      <c r="A92" s="37">
        <v>32</v>
      </c>
      <c r="B92" s="83" t="s">
        <v>53</v>
      </c>
      <c r="C92" s="83">
        <v>365</v>
      </c>
      <c r="D92" s="29">
        <v>2679.59</v>
      </c>
      <c r="E92" s="36"/>
      <c r="F92" s="84"/>
      <c r="G92" s="36"/>
    </row>
    <row r="93" spans="1:7" ht="24.75" customHeight="1">
      <c r="A93" s="37">
        <v>33</v>
      </c>
      <c r="B93" s="83" t="s">
        <v>54</v>
      </c>
      <c r="C93" s="83">
        <v>365</v>
      </c>
      <c r="D93" s="29">
        <v>2679.59</v>
      </c>
      <c r="E93" s="36"/>
      <c r="F93" s="84"/>
      <c r="G93" s="36"/>
    </row>
    <row r="94" spans="1:7" ht="24.75" customHeight="1">
      <c r="A94" s="37">
        <v>34</v>
      </c>
      <c r="B94" s="83" t="s">
        <v>55</v>
      </c>
      <c r="C94" s="83">
        <v>365</v>
      </c>
      <c r="D94" s="29">
        <v>2679.59</v>
      </c>
      <c r="E94" s="36"/>
      <c r="F94" s="84"/>
      <c r="G94" s="36"/>
    </row>
    <row r="95" spans="1:7" ht="24.75" customHeight="1">
      <c r="A95" s="37">
        <v>35</v>
      </c>
      <c r="B95" s="83" t="s">
        <v>56</v>
      </c>
      <c r="C95" s="83">
        <v>365</v>
      </c>
      <c r="D95" s="29">
        <v>2679.59</v>
      </c>
      <c r="E95" s="36"/>
      <c r="F95" s="84"/>
      <c r="G95" s="36"/>
    </row>
    <row r="96" spans="1:7" ht="24.75" customHeight="1">
      <c r="A96" s="37">
        <v>36</v>
      </c>
      <c r="B96" s="83" t="s">
        <v>57</v>
      </c>
      <c r="C96" s="83">
        <v>365</v>
      </c>
      <c r="D96" s="29">
        <v>2679.59</v>
      </c>
      <c r="E96" s="36"/>
      <c r="F96" s="84"/>
      <c r="G96" s="36"/>
    </row>
    <row r="97" spans="1:7" ht="24.75" customHeight="1">
      <c r="A97" s="37">
        <v>37</v>
      </c>
      <c r="B97" s="83" t="s">
        <v>58</v>
      </c>
      <c r="C97" s="83">
        <v>365</v>
      </c>
      <c r="D97" s="29">
        <v>2679.59</v>
      </c>
      <c r="E97" s="36"/>
      <c r="F97" s="84"/>
      <c r="G97" s="36"/>
    </row>
    <row r="98" spans="1:7" ht="24.75" customHeight="1">
      <c r="A98" s="37">
        <v>38</v>
      </c>
      <c r="B98" s="83" t="s">
        <v>59</v>
      </c>
      <c r="C98" s="83">
        <v>365</v>
      </c>
      <c r="D98" s="29">
        <v>2679.59</v>
      </c>
      <c r="E98" s="36"/>
      <c r="F98" s="84"/>
      <c r="G98" s="36"/>
    </row>
    <row r="99" spans="1:7" ht="24.75" customHeight="1">
      <c r="A99" s="37">
        <v>39</v>
      </c>
      <c r="B99" s="83" t="s">
        <v>60</v>
      </c>
      <c r="C99" s="83">
        <v>365</v>
      </c>
      <c r="D99" s="29">
        <v>2679.59</v>
      </c>
      <c r="E99" s="36"/>
      <c r="F99" s="84"/>
      <c r="G99" s="36"/>
    </row>
    <row r="100" spans="1:7" ht="24.75" customHeight="1">
      <c r="A100" s="37">
        <v>40</v>
      </c>
      <c r="B100" s="83" t="s">
        <v>61</v>
      </c>
      <c r="C100" s="83">
        <v>365</v>
      </c>
      <c r="D100" s="29">
        <v>2679.59</v>
      </c>
      <c r="E100" s="36"/>
      <c r="F100" s="84"/>
      <c r="G100" s="36"/>
    </row>
    <row r="101" spans="1:7" ht="24.75" customHeight="1">
      <c r="A101" s="37" t="s">
        <v>26</v>
      </c>
      <c r="B101" s="37"/>
      <c r="C101" s="39">
        <f>SUM(C91:C100)</f>
        <v>3650</v>
      </c>
      <c r="D101" s="29">
        <f>SUM(D91:D100)</f>
        <v>26795.9</v>
      </c>
      <c r="E101" s="36"/>
      <c r="F101" s="37"/>
      <c r="G101" s="36"/>
    </row>
    <row r="102" spans="1:7" ht="24.75" customHeight="1">
      <c r="A102" s="37" t="s">
        <v>27</v>
      </c>
      <c r="B102" s="37"/>
      <c r="C102" s="37"/>
      <c r="D102" s="37" t="s">
        <v>28</v>
      </c>
      <c r="E102" s="37"/>
      <c r="F102" s="37"/>
      <c r="G102" s="37"/>
    </row>
    <row r="103" spans="1:7" ht="24.75" customHeight="1">
      <c r="A103" s="44" t="s">
        <v>29</v>
      </c>
      <c r="B103" s="45"/>
      <c r="C103" s="46"/>
      <c r="D103" s="47" t="s">
        <v>29</v>
      </c>
      <c r="E103" s="48" t="s">
        <v>30</v>
      </c>
      <c r="F103" s="45"/>
      <c r="G103" s="46"/>
    </row>
    <row r="104" spans="1:7" ht="24.75" customHeight="1">
      <c r="A104" s="49"/>
      <c r="B104" s="50"/>
      <c r="C104" s="51"/>
      <c r="D104" s="52"/>
      <c r="E104" s="53"/>
      <c r="F104" s="50"/>
      <c r="G104" s="51"/>
    </row>
    <row r="105" spans="1:7" ht="24.75" customHeight="1">
      <c r="A105" s="49"/>
      <c r="B105" s="50"/>
      <c r="C105" s="51"/>
      <c r="D105" s="52"/>
      <c r="E105" s="53"/>
      <c r="F105" s="50"/>
      <c r="G105" s="51"/>
    </row>
    <row r="106" spans="1:7" ht="24.75" customHeight="1">
      <c r="A106" s="49"/>
      <c r="B106" s="50"/>
      <c r="C106" s="51"/>
      <c r="D106" s="52"/>
      <c r="E106" s="53"/>
      <c r="F106" s="50"/>
      <c r="G106" s="51"/>
    </row>
    <row r="107" spans="1:7" ht="24.75" customHeight="1">
      <c r="A107" s="49"/>
      <c r="B107" s="50"/>
      <c r="C107" s="51"/>
      <c r="D107" s="52"/>
      <c r="E107" s="53"/>
      <c r="F107" s="50"/>
      <c r="G107" s="51"/>
    </row>
    <row r="108" spans="1:7" ht="24.75" customHeight="1">
      <c r="A108" s="54"/>
      <c r="B108" s="55"/>
      <c r="C108" s="56"/>
      <c r="D108" s="57"/>
      <c r="E108" s="58"/>
      <c r="F108" s="55"/>
      <c r="G108" s="56"/>
    </row>
    <row r="109" spans="1:7" ht="24.75" customHeight="1">
      <c r="A109" s="59" t="s">
        <v>31</v>
      </c>
      <c r="B109" s="59"/>
      <c r="C109" s="59"/>
      <c r="D109" s="59"/>
      <c r="E109" s="59"/>
      <c r="F109" s="59"/>
      <c r="G109" s="59"/>
    </row>
    <row r="110" spans="1:7" ht="24.75" customHeight="1">
      <c r="A110" s="59"/>
      <c r="B110" s="59"/>
      <c r="C110" s="59"/>
      <c r="D110" s="59"/>
      <c r="E110" s="59"/>
      <c r="F110" s="59"/>
      <c r="G110" s="59"/>
    </row>
    <row r="111" spans="1:7" ht="24.75" customHeight="1">
      <c r="A111" s="59"/>
      <c r="B111" s="59"/>
      <c r="C111" s="59"/>
      <c r="D111" s="59"/>
      <c r="E111" s="59"/>
      <c r="F111" s="59"/>
      <c r="G111" s="59"/>
    </row>
    <row r="112" spans="1:7" ht="24.75" customHeight="1">
      <c r="A112" s="59"/>
      <c r="B112" s="59"/>
      <c r="C112" s="59"/>
      <c r="D112" s="59"/>
      <c r="E112" s="59"/>
      <c r="F112" s="59"/>
      <c r="G112" s="59"/>
    </row>
    <row r="113" spans="1:7" ht="24.75" customHeight="1">
      <c r="A113" s="27" t="s">
        <v>0</v>
      </c>
      <c r="B113" s="28"/>
      <c r="C113" s="28"/>
      <c r="D113" s="28"/>
      <c r="E113" s="28"/>
      <c r="F113" s="28"/>
      <c r="G113" s="28"/>
    </row>
    <row r="114" spans="1:7" ht="24.75" customHeight="1">
      <c r="A114" s="27" t="s">
        <v>1</v>
      </c>
      <c r="B114" s="27"/>
      <c r="C114" s="27"/>
      <c r="D114" s="27"/>
      <c r="E114" s="27"/>
      <c r="F114" s="27"/>
      <c r="G114" s="27"/>
    </row>
    <row r="115" spans="1:7" ht="24.75" customHeight="1">
      <c r="A115" s="37" t="s">
        <v>2</v>
      </c>
      <c r="B115" s="37" t="s">
        <v>3</v>
      </c>
      <c r="C115" s="37"/>
      <c r="D115" s="37"/>
      <c r="E115" s="37"/>
      <c r="F115" s="37"/>
      <c r="G115" s="37"/>
    </row>
    <row r="116" spans="1:7" ht="24.75" customHeight="1">
      <c r="A116" s="37" t="s">
        <v>4</v>
      </c>
      <c r="B116" s="37" t="s">
        <v>5</v>
      </c>
      <c r="C116" s="36" t="s">
        <v>6</v>
      </c>
      <c r="D116" s="38" t="s">
        <v>7</v>
      </c>
      <c r="E116" s="38"/>
      <c r="F116" s="39" t="s">
        <v>8</v>
      </c>
      <c r="G116" s="37"/>
    </row>
    <row r="117" spans="1:7" ht="24.75" customHeight="1">
      <c r="A117" s="37" t="s">
        <v>9</v>
      </c>
      <c r="B117" s="37"/>
      <c r="C117" s="37"/>
      <c r="D117" s="37" t="s">
        <v>10</v>
      </c>
      <c r="E117" s="37" t="s">
        <v>11</v>
      </c>
      <c r="F117" s="37" t="s">
        <v>12</v>
      </c>
      <c r="G117" s="37" t="s">
        <v>13</v>
      </c>
    </row>
    <row r="118" spans="1:7" ht="24.75" customHeight="1">
      <c r="A118" s="37"/>
      <c r="B118" s="37" t="s">
        <v>14</v>
      </c>
      <c r="C118" s="37" t="s">
        <v>15</v>
      </c>
      <c r="D118" s="37"/>
      <c r="E118" s="37"/>
      <c r="F118" s="37"/>
      <c r="G118" s="37"/>
    </row>
    <row r="119" spans="1:7" ht="24.75" customHeight="1">
      <c r="A119" s="37">
        <v>41</v>
      </c>
      <c r="B119" s="83" t="s">
        <v>62</v>
      </c>
      <c r="C119" s="83">
        <v>365</v>
      </c>
      <c r="D119" s="29">
        <v>2679.59</v>
      </c>
      <c r="E119" s="36"/>
      <c r="F119" s="84"/>
      <c r="G119" s="36"/>
    </row>
    <row r="120" spans="1:7" ht="24.75" customHeight="1">
      <c r="A120" s="37">
        <v>42</v>
      </c>
      <c r="B120" s="83" t="s">
        <v>63</v>
      </c>
      <c r="C120" s="83">
        <v>365</v>
      </c>
      <c r="D120" s="29">
        <v>2679.59</v>
      </c>
      <c r="E120" s="36"/>
      <c r="F120" s="84"/>
      <c r="G120" s="36"/>
    </row>
    <row r="121" spans="1:7" ht="24.75" customHeight="1">
      <c r="A121" s="37">
        <v>43</v>
      </c>
      <c r="B121" s="83" t="s">
        <v>64</v>
      </c>
      <c r="C121" s="83">
        <v>365</v>
      </c>
      <c r="D121" s="29">
        <v>2679.59</v>
      </c>
      <c r="E121" s="36"/>
      <c r="F121" s="84"/>
      <c r="G121" s="36"/>
    </row>
    <row r="122" spans="1:7" ht="24.75" customHeight="1">
      <c r="A122" s="37">
        <v>44</v>
      </c>
      <c r="B122" s="83" t="s">
        <v>65</v>
      </c>
      <c r="C122" s="83">
        <v>365</v>
      </c>
      <c r="D122" s="29">
        <v>2679.59</v>
      </c>
      <c r="E122" s="36"/>
      <c r="F122" s="84"/>
      <c r="G122" s="36"/>
    </row>
    <row r="123" spans="1:7" ht="24.75" customHeight="1">
      <c r="A123" s="37">
        <v>45</v>
      </c>
      <c r="B123" s="83" t="s">
        <v>66</v>
      </c>
      <c r="C123" s="83">
        <v>365</v>
      </c>
      <c r="D123" s="29">
        <v>2679.59</v>
      </c>
      <c r="E123" s="36"/>
      <c r="F123" s="84"/>
      <c r="G123" s="36"/>
    </row>
    <row r="124" spans="1:7" ht="24.75" customHeight="1">
      <c r="A124" s="37">
        <v>46</v>
      </c>
      <c r="B124" s="83" t="s">
        <v>67</v>
      </c>
      <c r="C124" s="83">
        <v>365</v>
      </c>
      <c r="D124" s="29">
        <v>2679.59</v>
      </c>
      <c r="E124" s="36"/>
      <c r="F124" s="84"/>
      <c r="G124" s="36"/>
    </row>
    <row r="125" spans="1:7" ht="24.75" customHeight="1">
      <c r="A125" s="37">
        <v>47</v>
      </c>
      <c r="B125" s="83" t="s">
        <v>68</v>
      </c>
      <c r="C125" s="83">
        <v>365</v>
      </c>
      <c r="D125" s="29">
        <v>2679.59</v>
      </c>
      <c r="E125" s="36"/>
      <c r="F125" s="84"/>
      <c r="G125" s="36"/>
    </row>
    <row r="126" spans="1:7" ht="24.75" customHeight="1">
      <c r="A126" s="37">
        <v>48</v>
      </c>
      <c r="B126" s="83" t="s">
        <v>69</v>
      </c>
      <c r="C126" s="83">
        <v>365</v>
      </c>
      <c r="D126" s="29">
        <v>2679.59</v>
      </c>
      <c r="E126" s="36"/>
      <c r="F126" s="84"/>
      <c r="G126" s="36"/>
    </row>
    <row r="127" spans="1:7" ht="24.75" customHeight="1">
      <c r="A127" s="37">
        <v>49</v>
      </c>
      <c r="B127" s="83" t="s">
        <v>70</v>
      </c>
      <c r="C127" s="83">
        <v>365</v>
      </c>
      <c r="D127" s="29">
        <v>2679.59</v>
      </c>
      <c r="E127" s="36"/>
      <c r="F127" s="84"/>
      <c r="G127" s="36"/>
    </row>
    <row r="128" spans="1:7" ht="24.75" customHeight="1">
      <c r="A128" s="37">
        <v>50</v>
      </c>
      <c r="B128" s="83" t="s">
        <v>71</v>
      </c>
      <c r="C128" s="83">
        <v>365</v>
      </c>
      <c r="D128" s="29">
        <v>2679.59</v>
      </c>
      <c r="E128" s="36"/>
      <c r="F128" s="84"/>
      <c r="G128" s="36"/>
    </row>
    <row r="129" spans="1:7" ht="24.75" customHeight="1">
      <c r="A129" s="37" t="s">
        <v>26</v>
      </c>
      <c r="B129" s="37"/>
      <c r="C129" s="39">
        <f>SUM(C119:C128)</f>
        <v>3650</v>
      </c>
      <c r="D129" s="29">
        <f>SUM(D119:D128)</f>
        <v>26795.9</v>
      </c>
      <c r="E129" s="36"/>
      <c r="F129" s="37"/>
      <c r="G129" s="36"/>
    </row>
    <row r="130" spans="1:7" ht="24.75" customHeight="1">
      <c r="A130" s="37" t="s">
        <v>27</v>
      </c>
      <c r="B130" s="37"/>
      <c r="C130" s="37"/>
      <c r="D130" s="37" t="s">
        <v>28</v>
      </c>
      <c r="E130" s="37"/>
      <c r="F130" s="37"/>
      <c r="G130" s="37"/>
    </row>
    <row r="131" spans="1:7" ht="24.75" customHeight="1">
      <c r="A131" s="44" t="s">
        <v>29</v>
      </c>
      <c r="B131" s="45"/>
      <c r="C131" s="46"/>
      <c r="D131" s="47" t="s">
        <v>29</v>
      </c>
      <c r="E131" s="48" t="s">
        <v>30</v>
      </c>
      <c r="F131" s="45"/>
      <c r="G131" s="46"/>
    </row>
    <row r="132" spans="1:7" ht="24.75" customHeight="1">
      <c r="A132" s="49"/>
      <c r="B132" s="50"/>
      <c r="C132" s="51"/>
      <c r="D132" s="52"/>
      <c r="E132" s="53"/>
      <c r="F132" s="50"/>
      <c r="G132" s="51"/>
    </row>
    <row r="133" spans="1:7" ht="24.75" customHeight="1">
      <c r="A133" s="49"/>
      <c r="B133" s="50"/>
      <c r="C133" s="51"/>
      <c r="D133" s="52"/>
      <c r="E133" s="53"/>
      <c r="F133" s="50"/>
      <c r="G133" s="51"/>
    </row>
    <row r="134" spans="1:7" ht="24.75" customHeight="1">
      <c r="A134" s="49"/>
      <c r="B134" s="50"/>
      <c r="C134" s="51"/>
      <c r="D134" s="52"/>
      <c r="E134" s="53"/>
      <c r="F134" s="50"/>
      <c r="G134" s="51"/>
    </row>
    <row r="135" spans="1:7" ht="24.75" customHeight="1">
      <c r="A135" s="49"/>
      <c r="B135" s="50"/>
      <c r="C135" s="51"/>
      <c r="D135" s="52"/>
      <c r="E135" s="53"/>
      <c r="F135" s="50"/>
      <c r="G135" s="51"/>
    </row>
    <row r="136" spans="1:7" ht="24.75" customHeight="1">
      <c r="A136" s="54"/>
      <c r="B136" s="55"/>
      <c r="C136" s="56"/>
      <c r="D136" s="57"/>
      <c r="E136" s="58"/>
      <c r="F136" s="55"/>
      <c r="G136" s="56"/>
    </row>
    <row r="137" spans="1:7" ht="24.75" customHeight="1">
      <c r="A137" s="59" t="s">
        <v>31</v>
      </c>
      <c r="B137" s="59"/>
      <c r="C137" s="59"/>
      <c r="D137" s="59"/>
      <c r="E137" s="59"/>
      <c r="F137" s="59"/>
      <c r="G137" s="59"/>
    </row>
    <row r="138" spans="1:7" ht="24.75" customHeight="1">
      <c r="A138" s="59"/>
      <c r="B138" s="59"/>
      <c r="C138" s="59"/>
      <c r="D138" s="59"/>
      <c r="E138" s="59"/>
      <c r="F138" s="59"/>
      <c r="G138" s="59"/>
    </row>
    <row r="139" spans="1:7" ht="24.75" customHeight="1">
      <c r="A139" s="59"/>
      <c r="B139" s="59"/>
      <c r="C139" s="59"/>
      <c r="D139" s="59"/>
      <c r="E139" s="59"/>
      <c r="F139" s="59"/>
      <c r="G139" s="59"/>
    </row>
    <row r="140" spans="1:7" ht="24.75" customHeight="1">
      <c r="A140" s="59"/>
      <c r="B140" s="59"/>
      <c r="C140" s="59"/>
      <c r="D140" s="59"/>
      <c r="E140" s="59"/>
      <c r="F140" s="59"/>
      <c r="G140" s="59"/>
    </row>
    <row r="141" spans="1:7" ht="24.75" customHeight="1">
      <c r="A141" s="27" t="s">
        <v>0</v>
      </c>
      <c r="B141" s="28"/>
      <c r="C141" s="28"/>
      <c r="D141" s="28"/>
      <c r="E141" s="28"/>
      <c r="F141" s="28"/>
      <c r="G141" s="28"/>
    </row>
    <row r="142" spans="1:7" ht="24.75" customHeight="1">
      <c r="A142" s="77" t="s">
        <v>1</v>
      </c>
      <c r="B142" s="77"/>
      <c r="C142" s="77"/>
      <c r="D142" s="77"/>
      <c r="E142" s="77"/>
      <c r="F142" s="77"/>
      <c r="G142" s="77"/>
    </row>
    <row r="143" spans="1:7" ht="24.75" customHeight="1">
      <c r="A143" s="37" t="s">
        <v>2</v>
      </c>
      <c r="B143" s="37" t="s">
        <v>3</v>
      </c>
      <c r="C143" s="37"/>
      <c r="D143" s="37"/>
      <c r="E143" s="37"/>
      <c r="F143" s="37"/>
      <c r="G143" s="37"/>
    </row>
    <row r="144" spans="1:7" ht="24.75" customHeight="1">
      <c r="A144" s="37" t="s">
        <v>4</v>
      </c>
      <c r="B144" s="37" t="s">
        <v>5</v>
      </c>
      <c r="C144" s="36" t="s">
        <v>6</v>
      </c>
      <c r="D144" s="38" t="s">
        <v>7</v>
      </c>
      <c r="E144" s="38"/>
      <c r="F144" s="39" t="s">
        <v>8</v>
      </c>
      <c r="G144" s="37"/>
    </row>
    <row r="145" spans="1:7" ht="24.75" customHeight="1">
      <c r="A145" s="37" t="s">
        <v>9</v>
      </c>
      <c r="B145" s="37"/>
      <c r="C145" s="37"/>
      <c r="D145" s="37" t="s">
        <v>10</v>
      </c>
      <c r="E145" s="37" t="s">
        <v>11</v>
      </c>
      <c r="F145" s="37" t="s">
        <v>12</v>
      </c>
      <c r="G145" s="37" t="s">
        <v>13</v>
      </c>
    </row>
    <row r="146" spans="1:7" ht="24.75" customHeight="1">
      <c r="A146" s="37"/>
      <c r="B146" s="37" t="s">
        <v>14</v>
      </c>
      <c r="C146" s="37" t="s">
        <v>15</v>
      </c>
      <c r="D146" s="37"/>
      <c r="E146" s="37"/>
      <c r="F146" s="37"/>
      <c r="G146" s="37"/>
    </row>
    <row r="147" spans="1:7" ht="24.75" customHeight="1">
      <c r="A147" s="37">
        <v>51</v>
      </c>
      <c r="B147" s="83" t="s">
        <v>72</v>
      </c>
      <c r="C147" s="83">
        <v>365</v>
      </c>
      <c r="D147" s="29">
        <v>2679.59</v>
      </c>
      <c r="E147" s="36"/>
      <c r="F147" s="84"/>
      <c r="G147" s="36"/>
    </row>
    <row r="148" spans="1:7" ht="24.75" customHeight="1">
      <c r="A148" s="37">
        <v>52</v>
      </c>
      <c r="B148" s="83" t="s">
        <v>73</v>
      </c>
      <c r="C148" s="83">
        <v>365</v>
      </c>
      <c r="D148" s="29">
        <v>2679.59</v>
      </c>
      <c r="E148" s="36"/>
      <c r="F148" s="84"/>
      <c r="G148" s="36"/>
    </row>
    <row r="149" spans="1:7" ht="24.75" customHeight="1">
      <c r="A149" s="37">
        <v>53</v>
      </c>
      <c r="B149" s="83" t="s">
        <v>74</v>
      </c>
      <c r="C149" s="83">
        <v>365</v>
      </c>
      <c r="D149" s="29">
        <v>2679.59</v>
      </c>
      <c r="E149" s="36"/>
      <c r="F149" s="84"/>
      <c r="G149" s="36"/>
    </row>
    <row r="150" spans="1:7" ht="24.75" customHeight="1">
      <c r="A150" s="37">
        <v>54</v>
      </c>
      <c r="B150" s="83" t="s">
        <v>75</v>
      </c>
      <c r="C150" s="83">
        <v>365</v>
      </c>
      <c r="D150" s="29">
        <v>2679.59</v>
      </c>
      <c r="E150" s="36"/>
      <c r="F150" s="84"/>
      <c r="G150" s="36"/>
    </row>
    <row r="151" spans="1:7" ht="24.75" customHeight="1">
      <c r="A151" s="37">
        <v>55</v>
      </c>
      <c r="B151" s="83" t="s">
        <v>76</v>
      </c>
      <c r="C151" s="83">
        <v>365</v>
      </c>
      <c r="D151" s="29">
        <v>2679.59</v>
      </c>
      <c r="E151" s="36"/>
      <c r="F151" s="84"/>
      <c r="G151" s="36"/>
    </row>
    <row r="152" spans="1:7" ht="24.75" customHeight="1">
      <c r="A152" s="37">
        <v>56</v>
      </c>
      <c r="B152" s="83" t="s">
        <v>77</v>
      </c>
      <c r="C152" s="83">
        <v>365</v>
      </c>
      <c r="D152" s="29">
        <v>2679.59</v>
      </c>
      <c r="E152" s="36"/>
      <c r="F152" s="84"/>
      <c r="G152" s="36"/>
    </row>
    <row r="153" spans="1:7" ht="24.75" customHeight="1">
      <c r="A153" s="37">
        <v>57</v>
      </c>
      <c r="B153" s="83" t="s">
        <v>78</v>
      </c>
      <c r="C153" s="83">
        <v>365</v>
      </c>
      <c r="D153" s="29">
        <v>2679.59</v>
      </c>
      <c r="E153" s="36"/>
      <c r="F153" s="84"/>
      <c r="G153" s="36"/>
    </row>
    <row r="154" spans="1:7" ht="24.75" customHeight="1">
      <c r="A154" s="37">
        <v>58</v>
      </c>
      <c r="B154" s="83" t="s">
        <v>79</v>
      </c>
      <c r="C154" s="83">
        <v>365</v>
      </c>
      <c r="D154" s="29">
        <v>2679.59</v>
      </c>
      <c r="E154" s="36"/>
      <c r="F154" s="84"/>
      <c r="G154" s="36"/>
    </row>
    <row r="155" spans="1:7" ht="24.75" customHeight="1">
      <c r="A155" s="37">
        <v>59</v>
      </c>
      <c r="B155" s="83" t="s">
        <v>80</v>
      </c>
      <c r="C155" s="83">
        <v>365</v>
      </c>
      <c r="D155" s="29">
        <v>2679.59</v>
      </c>
      <c r="E155" s="36"/>
      <c r="F155" s="84"/>
      <c r="G155" s="36"/>
    </row>
    <row r="156" spans="1:7" ht="24.75" customHeight="1">
      <c r="A156" s="37">
        <v>60</v>
      </c>
      <c r="B156" s="83" t="s">
        <v>81</v>
      </c>
      <c r="C156" s="83">
        <v>365</v>
      </c>
      <c r="D156" s="29">
        <v>2679.59</v>
      </c>
      <c r="E156" s="36"/>
      <c r="F156" s="84"/>
      <c r="G156" s="36"/>
    </row>
    <row r="157" spans="1:7" ht="24.75" customHeight="1">
      <c r="A157" s="37" t="s">
        <v>26</v>
      </c>
      <c r="B157" s="37"/>
      <c r="C157" s="39">
        <f>SUM(C147:C156)</f>
        <v>3650</v>
      </c>
      <c r="D157" s="29">
        <f>SUM(D147:D156)</f>
        <v>26795.9</v>
      </c>
      <c r="E157" s="36"/>
      <c r="F157" s="37"/>
      <c r="G157" s="36"/>
    </row>
    <row r="158" spans="1:7" ht="24.75" customHeight="1">
      <c r="A158" s="37" t="s">
        <v>27</v>
      </c>
      <c r="B158" s="37"/>
      <c r="C158" s="37"/>
      <c r="D158" s="37" t="s">
        <v>28</v>
      </c>
      <c r="E158" s="37"/>
      <c r="F158" s="37"/>
      <c r="G158" s="37"/>
    </row>
    <row r="159" spans="1:7" ht="24.75" customHeight="1">
      <c r="A159" s="44" t="s">
        <v>29</v>
      </c>
      <c r="B159" s="45"/>
      <c r="C159" s="46"/>
      <c r="D159" s="47" t="s">
        <v>29</v>
      </c>
      <c r="E159" s="48" t="s">
        <v>30</v>
      </c>
      <c r="F159" s="45"/>
      <c r="G159" s="46"/>
    </row>
    <row r="160" spans="1:7" ht="24.75" customHeight="1">
      <c r="A160" s="49"/>
      <c r="B160" s="50"/>
      <c r="C160" s="51"/>
      <c r="D160" s="52"/>
      <c r="E160" s="53"/>
      <c r="F160" s="50"/>
      <c r="G160" s="51"/>
    </row>
    <row r="161" spans="1:7" ht="24.75" customHeight="1">
      <c r="A161" s="49"/>
      <c r="B161" s="50"/>
      <c r="C161" s="51"/>
      <c r="D161" s="52"/>
      <c r="E161" s="53"/>
      <c r="F161" s="50"/>
      <c r="G161" s="51"/>
    </row>
    <row r="162" spans="1:7" ht="24.75" customHeight="1">
      <c r="A162" s="49"/>
      <c r="B162" s="50"/>
      <c r="C162" s="51"/>
      <c r="D162" s="52"/>
      <c r="E162" s="53"/>
      <c r="F162" s="50"/>
      <c r="G162" s="51"/>
    </row>
    <row r="163" spans="1:7" ht="24.75" customHeight="1">
      <c r="A163" s="49"/>
      <c r="B163" s="50"/>
      <c r="C163" s="51"/>
      <c r="D163" s="52"/>
      <c r="E163" s="53"/>
      <c r="F163" s="50"/>
      <c r="G163" s="51"/>
    </row>
    <row r="164" spans="1:7" ht="24.75" customHeight="1">
      <c r="A164" s="54"/>
      <c r="B164" s="55"/>
      <c r="C164" s="56"/>
      <c r="D164" s="57"/>
      <c r="E164" s="58"/>
      <c r="F164" s="55"/>
      <c r="G164" s="56"/>
    </row>
    <row r="165" spans="1:7" ht="27" customHeight="1">
      <c r="A165" s="59" t="s">
        <v>31</v>
      </c>
      <c r="B165" s="59"/>
      <c r="C165" s="59"/>
      <c r="D165" s="59"/>
      <c r="E165" s="59"/>
      <c r="F165" s="59"/>
      <c r="G165" s="59"/>
    </row>
    <row r="166" spans="1:7" ht="30" customHeight="1">
      <c r="A166" s="59"/>
      <c r="B166" s="59"/>
      <c r="C166" s="59"/>
      <c r="D166" s="59"/>
      <c r="E166" s="59"/>
      <c r="F166" s="59"/>
      <c r="G166" s="59"/>
    </row>
    <row r="167" spans="1:7" ht="30" customHeight="1">
      <c r="A167" s="59"/>
      <c r="B167" s="59"/>
      <c r="C167" s="59"/>
      <c r="D167" s="59"/>
      <c r="E167" s="59"/>
      <c r="F167" s="59"/>
      <c r="G167" s="59"/>
    </row>
    <row r="168" spans="1:7" ht="30" customHeight="1">
      <c r="A168" s="27" t="s">
        <v>0</v>
      </c>
      <c r="B168" s="28"/>
      <c r="C168" s="28"/>
      <c r="D168" s="28"/>
      <c r="E168" s="28"/>
      <c r="F168" s="28"/>
      <c r="G168" s="28"/>
    </row>
    <row r="169" spans="1:7" ht="24.75" customHeight="1">
      <c r="A169" s="27" t="s">
        <v>1</v>
      </c>
      <c r="B169" s="27"/>
      <c r="C169" s="27"/>
      <c r="D169" s="27"/>
      <c r="E169" s="27"/>
      <c r="F169" s="27"/>
      <c r="G169" s="27"/>
    </row>
    <row r="170" spans="1:7" ht="24.75" customHeight="1">
      <c r="A170" s="37" t="s">
        <v>2</v>
      </c>
      <c r="B170" s="37" t="s">
        <v>3</v>
      </c>
      <c r="C170" s="37"/>
      <c r="D170" s="37"/>
      <c r="E170" s="37"/>
      <c r="F170" s="37"/>
      <c r="G170" s="37"/>
    </row>
    <row r="171" spans="1:7" ht="24.75" customHeight="1">
      <c r="A171" s="37" t="s">
        <v>4</v>
      </c>
      <c r="B171" s="37" t="s">
        <v>5</v>
      </c>
      <c r="C171" s="36" t="s">
        <v>6</v>
      </c>
      <c r="D171" s="38" t="s">
        <v>7</v>
      </c>
      <c r="E171" s="38"/>
      <c r="F171" s="39" t="s">
        <v>8</v>
      </c>
      <c r="G171" s="37"/>
    </row>
    <row r="172" spans="1:7" ht="24.75" customHeight="1">
      <c r="A172" s="37" t="s">
        <v>9</v>
      </c>
      <c r="B172" s="37"/>
      <c r="C172" s="37"/>
      <c r="D172" s="37" t="s">
        <v>10</v>
      </c>
      <c r="E172" s="37" t="s">
        <v>11</v>
      </c>
      <c r="F172" s="37" t="s">
        <v>12</v>
      </c>
      <c r="G172" s="37" t="s">
        <v>13</v>
      </c>
    </row>
    <row r="173" spans="1:7" ht="24.75" customHeight="1">
      <c r="A173" s="37"/>
      <c r="B173" s="37" t="s">
        <v>14</v>
      </c>
      <c r="C173" s="37" t="s">
        <v>15</v>
      </c>
      <c r="D173" s="37"/>
      <c r="E173" s="37"/>
      <c r="F173" s="37"/>
      <c r="G173" s="37"/>
    </row>
    <row r="174" spans="1:7" ht="24.75" customHeight="1">
      <c r="A174" s="37">
        <v>61</v>
      </c>
      <c r="B174" s="83" t="s">
        <v>82</v>
      </c>
      <c r="C174" s="83">
        <v>365</v>
      </c>
      <c r="D174" s="29">
        <v>2679.59</v>
      </c>
      <c r="E174" s="36"/>
      <c r="F174" s="84"/>
      <c r="G174" s="36"/>
    </row>
    <row r="175" spans="1:7" ht="24.75" customHeight="1">
      <c r="A175" s="37">
        <v>62</v>
      </c>
      <c r="B175" s="83" t="s">
        <v>83</v>
      </c>
      <c r="C175" s="83">
        <v>365</v>
      </c>
      <c r="D175" s="29">
        <v>2679.59</v>
      </c>
      <c r="E175" s="36"/>
      <c r="F175" s="84"/>
      <c r="G175" s="36"/>
    </row>
    <row r="176" spans="1:7" ht="24.75" customHeight="1">
      <c r="A176" s="37">
        <v>63</v>
      </c>
      <c r="B176" s="83" t="s">
        <v>84</v>
      </c>
      <c r="C176" s="83">
        <v>365</v>
      </c>
      <c r="D176" s="29">
        <v>2679.59</v>
      </c>
      <c r="E176" s="36"/>
      <c r="F176" s="84"/>
      <c r="G176" s="36"/>
    </row>
    <row r="177" spans="1:7" ht="24.75" customHeight="1">
      <c r="A177" s="37">
        <v>64</v>
      </c>
      <c r="B177" s="83" t="s">
        <v>85</v>
      </c>
      <c r="C177" s="83">
        <v>365</v>
      </c>
      <c r="D177" s="29">
        <v>2679.59</v>
      </c>
      <c r="E177" s="36"/>
      <c r="F177" s="84"/>
      <c r="G177" s="36"/>
    </row>
    <row r="178" spans="1:7" ht="24.75" customHeight="1">
      <c r="A178" s="37">
        <v>65</v>
      </c>
      <c r="B178" s="83" t="s">
        <v>86</v>
      </c>
      <c r="C178" s="83">
        <v>365</v>
      </c>
      <c r="D178" s="29">
        <v>2679.59</v>
      </c>
      <c r="E178" s="36"/>
      <c r="F178" s="84"/>
      <c r="G178" s="36"/>
    </row>
    <row r="179" spans="1:7" ht="24.75" customHeight="1">
      <c r="A179" s="37">
        <v>66</v>
      </c>
      <c r="B179" s="83" t="s">
        <v>87</v>
      </c>
      <c r="C179" s="83">
        <v>365</v>
      </c>
      <c r="D179" s="29">
        <v>2679.59</v>
      </c>
      <c r="E179" s="36"/>
      <c r="F179" s="84"/>
      <c r="G179" s="36"/>
    </row>
    <row r="180" spans="1:7" ht="24.75" customHeight="1">
      <c r="A180" s="37">
        <v>67</v>
      </c>
      <c r="B180" s="83" t="s">
        <v>88</v>
      </c>
      <c r="C180" s="83">
        <v>365</v>
      </c>
      <c r="D180" s="29">
        <v>2679.59</v>
      </c>
      <c r="E180" s="36"/>
      <c r="F180" s="84"/>
      <c r="G180" s="36"/>
    </row>
    <row r="181" spans="1:7" ht="24.75" customHeight="1">
      <c r="A181" s="37">
        <v>68</v>
      </c>
      <c r="B181" s="83" t="s">
        <v>89</v>
      </c>
      <c r="C181" s="83">
        <v>365</v>
      </c>
      <c r="D181" s="29">
        <v>2679.59</v>
      </c>
      <c r="E181" s="36"/>
      <c r="F181" s="84"/>
      <c r="G181" s="36"/>
    </row>
    <row r="182" spans="1:7" ht="24.75" customHeight="1">
      <c r="A182" s="37">
        <v>69</v>
      </c>
      <c r="B182" s="83" t="s">
        <v>90</v>
      </c>
      <c r="C182" s="83">
        <v>365</v>
      </c>
      <c r="D182" s="29">
        <v>2679.59</v>
      </c>
      <c r="E182" s="36"/>
      <c r="F182" s="84"/>
      <c r="G182" s="36"/>
    </row>
    <row r="183" spans="1:7" ht="24.75" customHeight="1">
      <c r="A183" s="37">
        <v>70</v>
      </c>
      <c r="B183" s="83" t="s">
        <v>91</v>
      </c>
      <c r="C183" s="83">
        <v>365</v>
      </c>
      <c r="D183" s="29">
        <v>2679.59</v>
      </c>
      <c r="E183" s="36"/>
      <c r="F183" s="84"/>
      <c r="G183" s="36"/>
    </row>
    <row r="184" spans="1:7" ht="24.75" customHeight="1">
      <c r="A184" s="37" t="s">
        <v>26</v>
      </c>
      <c r="B184" s="37"/>
      <c r="C184" s="39">
        <f>SUM(C174:C183)</f>
        <v>3650</v>
      </c>
      <c r="D184" s="29">
        <f>SUM(D174:D183)</f>
        <v>26795.9</v>
      </c>
      <c r="E184" s="36"/>
      <c r="F184" s="37"/>
      <c r="G184" s="36"/>
    </row>
    <row r="185" spans="1:7" ht="24.75" customHeight="1">
      <c r="A185" s="37" t="s">
        <v>27</v>
      </c>
      <c r="B185" s="37"/>
      <c r="C185" s="37"/>
      <c r="D185" s="37" t="s">
        <v>28</v>
      </c>
      <c r="E185" s="37"/>
      <c r="F185" s="37"/>
      <c r="G185" s="37"/>
    </row>
    <row r="186" spans="1:7" ht="24.75" customHeight="1">
      <c r="A186" s="44" t="s">
        <v>29</v>
      </c>
      <c r="B186" s="45"/>
      <c r="C186" s="46"/>
      <c r="D186" s="47" t="s">
        <v>29</v>
      </c>
      <c r="E186" s="48" t="s">
        <v>30</v>
      </c>
      <c r="F186" s="45"/>
      <c r="G186" s="46"/>
    </row>
    <row r="187" spans="1:7" ht="24.75" customHeight="1">
      <c r="A187" s="49"/>
      <c r="B187" s="50"/>
      <c r="C187" s="51"/>
      <c r="D187" s="52"/>
      <c r="E187" s="53"/>
      <c r="F187" s="50"/>
      <c r="G187" s="51"/>
    </row>
    <row r="188" spans="1:7" ht="24.75" customHeight="1">
      <c r="A188" s="49"/>
      <c r="B188" s="50"/>
      <c r="C188" s="51"/>
      <c r="D188" s="52"/>
      <c r="E188" s="53"/>
      <c r="F188" s="50"/>
      <c r="G188" s="51"/>
    </row>
    <row r="189" spans="1:7" ht="24.75" customHeight="1">
      <c r="A189" s="49"/>
      <c r="B189" s="50"/>
      <c r="C189" s="51"/>
      <c r="D189" s="52"/>
      <c r="E189" s="53"/>
      <c r="F189" s="50"/>
      <c r="G189" s="51"/>
    </row>
    <row r="190" spans="1:7" ht="24.75" customHeight="1">
      <c r="A190" s="49"/>
      <c r="B190" s="50"/>
      <c r="C190" s="51"/>
      <c r="D190" s="52"/>
      <c r="E190" s="53"/>
      <c r="F190" s="50"/>
      <c r="G190" s="51"/>
    </row>
    <row r="191" spans="1:7" ht="24.75" customHeight="1">
      <c r="A191" s="54"/>
      <c r="B191" s="55"/>
      <c r="C191" s="56"/>
      <c r="D191" s="57"/>
      <c r="E191" s="58"/>
      <c r="F191" s="55"/>
      <c r="G191" s="56"/>
    </row>
    <row r="192" spans="1:7" ht="24.75" customHeight="1">
      <c r="A192" s="59" t="s">
        <v>31</v>
      </c>
      <c r="B192" s="59"/>
      <c r="C192" s="59"/>
      <c r="D192" s="59"/>
      <c r="E192" s="59"/>
      <c r="F192" s="59"/>
      <c r="G192" s="59"/>
    </row>
    <row r="193" spans="1:7" ht="24.75" customHeight="1">
      <c r="A193" s="59"/>
      <c r="B193" s="59"/>
      <c r="C193" s="59"/>
      <c r="D193" s="59"/>
      <c r="E193" s="59"/>
      <c r="F193" s="59"/>
      <c r="G193" s="59"/>
    </row>
    <row r="194" spans="1:7" ht="24.75" customHeight="1">
      <c r="A194" s="59"/>
      <c r="B194" s="59"/>
      <c r="C194" s="59"/>
      <c r="D194" s="59"/>
      <c r="E194" s="59"/>
      <c r="F194" s="59"/>
      <c r="G194" s="59"/>
    </row>
    <row r="195" spans="1:7" ht="24.75" customHeight="1">
      <c r="A195" s="59"/>
      <c r="B195" s="59"/>
      <c r="C195" s="59"/>
      <c r="D195" s="59"/>
      <c r="E195" s="59"/>
      <c r="F195" s="59"/>
      <c r="G195" s="59"/>
    </row>
    <row r="196" spans="1:7" ht="24.75" customHeight="1">
      <c r="A196" s="27" t="s">
        <v>0</v>
      </c>
      <c r="B196" s="28"/>
      <c r="C196" s="28"/>
      <c r="D196" s="28"/>
      <c r="E196" s="28"/>
      <c r="F196" s="28"/>
      <c r="G196" s="28"/>
    </row>
    <row r="197" spans="1:7" ht="24.75" customHeight="1">
      <c r="A197" s="27" t="s">
        <v>1</v>
      </c>
      <c r="B197" s="27"/>
      <c r="C197" s="27"/>
      <c r="D197" s="27"/>
      <c r="E197" s="27"/>
      <c r="F197" s="27"/>
      <c r="G197" s="27"/>
    </row>
    <row r="198" spans="1:7" ht="24.75" customHeight="1">
      <c r="A198" s="37" t="s">
        <v>2</v>
      </c>
      <c r="B198" s="37" t="s">
        <v>3</v>
      </c>
      <c r="C198" s="37"/>
      <c r="D198" s="37"/>
      <c r="E198" s="37"/>
      <c r="F198" s="37"/>
      <c r="G198" s="37"/>
    </row>
    <row r="199" spans="1:7" ht="24.75" customHeight="1">
      <c r="A199" s="37" t="s">
        <v>4</v>
      </c>
      <c r="B199" s="37" t="s">
        <v>5</v>
      </c>
      <c r="C199" s="36" t="s">
        <v>6</v>
      </c>
      <c r="D199" s="38" t="s">
        <v>7</v>
      </c>
      <c r="E199" s="38"/>
      <c r="F199" s="39" t="s">
        <v>8</v>
      </c>
      <c r="G199" s="37"/>
    </row>
    <row r="200" spans="1:7" ht="24.75" customHeight="1">
      <c r="A200" s="37" t="s">
        <v>9</v>
      </c>
      <c r="B200" s="37"/>
      <c r="C200" s="37"/>
      <c r="D200" s="37" t="s">
        <v>10</v>
      </c>
      <c r="E200" s="37" t="s">
        <v>11</v>
      </c>
      <c r="F200" s="37" t="s">
        <v>12</v>
      </c>
      <c r="G200" s="37" t="s">
        <v>13</v>
      </c>
    </row>
    <row r="201" spans="1:7" ht="24.75" customHeight="1">
      <c r="A201" s="37"/>
      <c r="B201" s="37" t="s">
        <v>14</v>
      </c>
      <c r="C201" s="37" t="s">
        <v>15</v>
      </c>
      <c r="D201" s="37"/>
      <c r="E201" s="37"/>
      <c r="F201" s="37"/>
      <c r="G201" s="37"/>
    </row>
    <row r="202" spans="1:7" ht="24.75" customHeight="1">
      <c r="A202" s="37">
        <v>71</v>
      </c>
      <c r="B202" s="83" t="s">
        <v>92</v>
      </c>
      <c r="C202" s="83">
        <v>81</v>
      </c>
      <c r="D202" s="8">
        <f>C202*7.34148</f>
        <v>594.6598799999999</v>
      </c>
      <c r="E202" s="36"/>
      <c r="F202" s="84"/>
      <c r="G202" s="36"/>
    </row>
    <row r="203" spans="1:7" ht="24.75" customHeight="1">
      <c r="A203" s="37">
        <v>72</v>
      </c>
      <c r="B203" s="83" t="s">
        <v>93</v>
      </c>
      <c r="C203" s="83">
        <v>81</v>
      </c>
      <c r="D203" s="8">
        <f aca="true" t="shared" si="0" ref="D202:D207">C203*7.34148</f>
        <v>594.6598799999999</v>
      </c>
      <c r="E203" s="36"/>
      <c r="F203" s="84"/>
      <c r="G203" s="36"/>
    </row>
    <row r="204" spans="1:7" ht="24.75" customHeight="1">
      <c r="A204" s="37">
        <v>73</v>
      </c>
      <c r="B204" s="83" t="s">
        <v>94</v>
      </c>
      <c r="C204" s="83">
        <v>81</v>
      </c>
      <c r="D204" s="8">
        <f t="shared" si="0"/>
        <v>594.6598799999999</v>
      </c>
      <c r="E204" s="36"/>
      <c r="F204" s="84"/>
      <c r="G204" s="36"/>
    </row>
    <row r="205" spans="1:7" ht="24.75" customHeight="1">
      <c r="A205" s="37">
        <v>74</v>
      </c>
      <c r="B205" s="83" t="s">
        <v>95</v>
      </c>
      <c r="C205" s="83">
        <v>81</v>
      </c>
      <c r="D205" s="8">
        <f t="shared" si="0"/>
        <v>594.6598799999999</v>
      </c>
      <c r="E205" s="36"/>
      <c r="F205" s="84"/>
      <c r="G205" s="36"/>
    </row>
    <row r="206" spans="1:7" ht="24.75" customHeight="1">
      <c r="A206" s="37">
        <v>75</v>
      </c>
      <c r="B206" s="83" t="s">
        <v>96</v>
      </c>
      <c r="C206" s="83">
        <v>81</v>
      </c>
      <c r="D206" s="8">
        <f t="shared" si="0"/>
        <v>594.6598799999999</v>
      </c>
      <c r="E206" s="36"/>
      <c r="F206" s="84"/>
      <c r="G206" s="36"/>
    </row>
    <row r="207" spans="1:7" ht="24.75" customHeight="1">
      <c r="A207" s="37">
        <v>76</v>
      </c>
      <c r="B207" s="83" t="s">
        <v>97</v>
      </c>
      <c r="C207" s="83">
        <v>64</v>
      </c>
      <c r="D207" s="8">
        <f t="shared" si="0"/>
        <v>469.85472</v>
      </c>
      <c r="E207" s="36"/>
      <c r="F207" s="84"/>
      <c r="G207" s="36"/>
    </row>
    <row r="208" spans="1:7" ht="24.75" customHeight="1">
      <c r="A208" s="37">
        <v>77</v>
      </c>
      <c r="B208" s="83" t="s">
        <v>98</v>
      </c>
      <c r="C208" s="83">
        <v>365</v>
      </c>
      <c r="D208" s="29">
        <v>2679.59</v>
      </c>
      <c r="E208" s="36"/>
      <c r="F208" s="84"/>
      <c r="G208" s="36"/>
    </row>
    <row r="209" spans="1:7" ht="24.75" customHeight="1">
      <c r="A209" s="37">
        <v>78</v>
      </c>
      <c r="B209" s="83" t="s">
        <v>99</v>
      </c>
      <c r="C209" s="83">
        <v>365</v>
      </c>
      <c r="D209" s="29">
        <v>2679.59</v>
      </c>
      <c r="E209" s="36"/>
      <c r="F209" s="84"/>
      <c r="G209" s="36"/>
    </row>
    <row r="210" spans="1:7" ht="24.75" customHeight="1">
      <c r="A210" s="37">
        <v>79</v>
      </c>
      <c r="B210" s="83" t="s">
        <v>100</v>
      </c>
      <c r="C210" s="83">
        <v>365</v>
      </c>
      <c r="D210" s="29">
        <v>2679.59</v>
      </c>
      <c r="E210" s="36"/>
      <c r="F210" s="84"/>
      <c r="G210" s="36"/>
    </row>
    <row r="211" spans="1:7" ht="24.75" customHeight="1">
      <c r="A211" s="37">
        <v>80</v>
      </c>
      <c r="B211" s="83" t="s">
        <v>101</v>
      </c>
      <c r="C211" s="83">
        <v>365</v>
      </c>
      <c r="D211" s="29">
        <v>2679.59</v>
      </c>
      <c r="E211" s="36"/>
      <c r="F211" s="84"/>
      <c r="G211" s="36"/>
    </row>
    <row r="212" spans="1:7" ht="24.75" customHeight="1">
      <c r="A212" s="37" t="s">
        <v>26</v>
      </c>
      <c r="B212" s="37"/>
      <c r="C212" s="39">
        <f>SUM(C202:C211)</f>
        <v>1929</v>
      </c>
      <c r="D212" s="8">
        <v>14161.52</v>
      </c>
      <c r="E212" s="36"/>
      <c r="F212" s="37"/>
      <c r="G212" s="36"/>
    </row>
    <row r="213" spans="1:7" ht="24.75" customHeight="1">
      <c r="A213" s="37" t="s">
        <v>27</v>
      </c>
      <c r="B213" s="37"/>
      <c r="C213" s="37"/>
      <c r="D213" s="37" t="s">
        <v>28</v>
      </c>
      <c r="E213" s="37"/>
      <c r="F213" s="37"/>
      <c r="G213" s="37"/>
    </row>
    <row r="214" spans="1:7" ht="24.75" customHeight="1">
      <c r="A214" s="44" t="s">
        <v>29</v>
      </c>
      <c r="B214" s="45"/>
      <c r="C214" s="46"/>
      <c r="D214" s="47" t="s">
        <v>29</v>
      </c>
      <c r="E214" s="48" t="s">
        <v>30</v>
      </c>
      <c r="F214" s="45"/>
      <c r="G214" s="46"/>
    </row>
    <row r="215" spans="1:7" ht="24.75" customHeight="1">
      <c r="A215" s="49"/>
      <c r="B215" s="50"/>
      <c r="C215" s="51"/>
      <c r="D215" s="52"/>
      <c r="E215" s="53"/>
      <c r="F215" s="50"/>
      <c r="G215" s="51"/>
    </row>
    <row r="216" spans="1:7" ht="24.75" customHeight="1">
      <c r="A216" s="49"/>
      <c r="B216" s="50"/>
      <c r="C216" s="51"/>
      <c r="D216" s="52"/>
      <c r="E216" s="53"/>
      <c r="F216" s="50"/>
      <c r="G216" s="51"/>
    </row>
    <row r="217" spans="1:7" ht="24.75" customHeight="1">
      <c r="A217" s="49"/>
      <c r="B217" s="50"/>
      <c r="C217" s="51"/>
      <c r="D217" s="52"/>
      <c r="E217" s="53"/>
      <c r="F217" s="50"/>
      <c r="G217" s="51"/>
    </row>
    <row r="218" spans="1:7" ht="24.75" customHeight="1">
      <c r="A218" s="49"/>
      <c r="B218" s="50"/>
      <c r="C218" s="51"/>
      <c r="D218" s="52"/>
      <c r="E218" s="53"/>
      <c r="F218" s="50"/>
      <c r="G218" s="51"/>
    </row>
    <row r="219" spans="1:7" ht="24.75" customHeight="1">
      <c r="A219" s="54"/>
      <c r="B219" s="55"/>
      <c r="C219" s="56"/>
      <c r="D219" s="57"/>
      <c r="E219" s="58"/>
      <c r="F219" s="55"/>
      <c r="G219" s="56"/>
    </row>
    <row r="220" spans="1:7" ht="24.75" customHeight="1">
      <c r="A220" s="59" t="s">
        <v>31</v>
      </c>
      <c r="B220" s="59"/>
      <c r="C220" s="59"/>
      <c r="D220" s="59"/>
      <c r="E220" s="59"/>
      <c r="F220" s="59"/>
      <c r="G220" s="59"/>
    </row>
    <row r="221" spans="1:7" ht="24.75" customHeight="1">
      <c r="A221" s="59"/>
      <c r="B221" s="59"/>
      <c r="C221" s="59"/>
      <c r="D221" s="59"/>
      <c r="E221" s="59"/>
      <c r="F221" s="59"/>
      <c r="G221" s="59"/>
    </row>
    <row r="222" spans="1:7" ht="24.75" customHeight="1">
      <c r="A222" s="59"/>
      <c r="B222" s="59"/>
      <c r="C222" s="59"/>
      <c r="D222" s="59"/>
      <c r="E222" s="59"/>
      <c r="F222" s="59"/>
      <c r="G222" s="59"/>
    </row>
    <row r="223" spans="1:7" ht="24.75" customHeight="1">
      <c r="A223" s="59"/>
      <c r="B223" s="59"/>
      <c r="C223" s="59"/>
      <c r="D223" s="59"/>
      <c r="E223" s="59"/>
      <c r="F223" s="59"/>
      <c r="G223" s="59"/>
    </row>
    <row r="224" spans="1:7" ht="24.75" customHeight="1">
      <c r="A224" s="27" t="s">
        <v>0</v>
      </c>
      <c r="B224" s="28"/>
      <c r="C224" s="28"/>
      <c r="D224" s="28"/>
      <c r="E224" s="28"/>
      <c r="F224" s="28"/>
      <c r="G224" s="28"/>
    </row>
    <row r="225" spans="1:7" ht="24.75" customHeight="1">
      <c r="A225" s="27" t="s">
        <v>1</v>
      </c>
      <c r="B225" s="27"/>
      <c r="C225" s="27"/>
      <c r="D225" s="27"/>
      <c r="E225" s="27"/>
      <c r="F225" s="27"/>
      <c r="G225" s="27"/>
    </row>
    <row r="226" spans="1:7" ht="24.75" customHeight="1">
      <c r="A226" s="37" t="s">
        <v>2</v>
      </c>
      <c r="B226" s="37" t="s">
        <v>3</v>
      </c>
      <c r="C226" s="37"/>
      <c r="D226" s="37"/>
      <c r="E226" s="37"/>
      <c r="F226" s="37"/>
      <c r="G226" s="37"/>
    </row>
    <row r="227" spans="1:7" ht="24.75" customHeight="1">
      <c r="A227" s="37" t="s">
        <v>4</v>
      </c>
      <c r="B227" s="37" t="s">
        <v>5</v>
      </c>
      <c r="C227" s="36" t="s">
        <v>6</v>
      </c>
      <c r="D227" s="38" t="s">
        <v>7</v>
      </c>
      <c r="E227" s="38"/>
      <c r="F227" s="39" t="s">
        <v>8</v>
      </c>
      <c r="G227" s="37"/>
    </row>
    <row r="228" spans="1:7" ht="24.75" customHeight="1">
      <c r="A228" s="37" t="s">
        <v>9</v>
      </c>
      <c r="B228" s="37"/>
      <c r="C228" s="37"/>
      <c r="D228" s="37" t="s">
        <v>10</v>
      </c>
      <c r="E228" s="37" t="s">
        <v>11</v>
      </c>
      <c r="F228" s="37" t="s">
        <v>12</v>
      </c>
      <c r="G228" s="37" t="s">
        <v>13</v>
      </c>
    </row>
    <row r="229" spans="1:7" ht="24.75" customHeight="1">
      <c r="A229" s="37"/>
      <c r="B229" s="37" t="s">
        <v>14</v>
      </c>
      <c r="C229" s="37" t="s">
        <v>15</v>
      </c>
      <c r="D229" s="37"/>
      <c r="E229" s="37"/>
      <c r="F229" s="37"/>
      <c r="G229" s="37"/>
    </row>
    <row r="230" spans="1:7" ht="24.75" customHeight="1">
      <c r="A230" s="37">
        <v>81</v>
      </c>
      <c r="B230" s="83" t="s">
        <v>102</v>
      </c>
      <c r="C230" s="83">
        <v>365</v>
      </c>
      <c r="D230" s="29">
        <v>2679.59</v>
      </c>
      <c r="E230" s="36"/>
      <c r="F230" s="84"/>
      <c r="G230" s="36"/>
    </row>
    <row r="231" spans="1:7" ht="24.75" customHeight="1">
      <c r="A231" s="37">
        <v>82</v>
      </c>
      <c r="B231" s="83" t="s">
        <v>103</v>
      </c>
      <c r="C231" s="83">
        <v>365</v>
      </c>
      <c r="D231" s="29">
        <v>2679.59</v>
      </c>
      <c r="E231" s="36"/>
      <c r="F231" s="84"/>
      <c r="G231" s="36"/>
    </row>
    <row r="232" spans="1:7" ht="24.75" customHeight="1">
      <c r="A232" s="37">
        <v>83</v>
      </c>
      <c r="B232" s="83" t="s">
        <v>104</v>
      </c>
      <c r="C232" s="83">
        <v>365</v>
      </c>
      <c r="D232" s="29">
        <v>2679.59</v>
      </c>
      <c r="E232" s="36"/>
      <c r="F232" s="84"/>
      <c r="G232" s="36"/>
    </row>
    <row r="233" spans="1:7" ht="24.75" customHeight="1">
      <c r="A233" s="37">
        <v>84</v>
      </c>
      <c r="B233" s="83" t="s">
        <v>105</v>
      </c>
      <c r="C233" s="83">
        <v>365</v>
      </c>
      <c r="D233" s="29">
        <v>2679.59</v>
      </c>
      <c r="E233" s="36"/>
      <c r="F233" s="84"/>
      <c r="G233" s="36"/>
    </row>
    <row r="234" spans="1:7" ht="24.75" customHeight="1">
      <c r="A234" s="37">
        <v>85</v>
      </c>
      <c r="B234" s="83" t="s">
        <v>106</v>
      </c>
      <c r="C234" s="83">
        <v>365</v>
      </c>
      <c r="D234" s="29">
        <v>2679.59</v>
      </c>
      <c r="E234" s="36"/>
      <c r="F234" s="84"/>
      <c r="G234" s="36"/>
    </row>
    <row r="235" spans="1:7" ht="24.75" customHeight="1">
      <c r="A235" s="37">
        <v>86</v>
      </c>
      <c r="B235" s="96" t="s">
        <v>107</v>
      </c>
      <c r="C235" s="83">
        <v>365</v>
      </c>
      <c r="D235" s="29">
        <v>2679.59</v>
      </c>
      <c r="E235" s="36"/>
      <c r="F235" s="84"/>
      <c r="G235" s="36"/>
    </row>
    <row r="236" spans="1:7" ht="24.75" customHeight="1">
      <c r="A236" s="37">
        <v>87</v>
      </c>
      <c r="B236" s="83" t="s">
        <v>108</v>
      </c>
      <c r="C236" s="83">
        <v>365</v>
      </c>
      <c r="D236" s="29">
        <v>2679.59</v>
      </c>
      <c r="E236" s="36"/>
      <c r="F236" s="66"/>
      <c r="G236" s="36"/>
    </row>
    <row r="237" spans="1:7" ht="24.75" customHeight="1">
      <c r="A237" s="37">
        <v>88</v>
      </c>
      <c r="B237" s="83" t="s">
        <v>109</v>
      </c>
      <c r="C237" s="83">
        <v>237</v>
      </c>
      <c r="D237" s="8">
        <f>C237*7.34148</f>
        <v>1739.93076</v>
      </c>
      <c r="E237" s="36"/>
      <c r="F237" s="66"/>
      <c r="G237" s="36"/>
    </row>
    <row r="238" spans="1:7" ht="24.75" customHeight="1">
      <c r="A238" s="37">
        <v>89</v>
      </c>
      <c r="B238" s="83" t="s">
        <v>110</v>
      </c>
      <c r="C238" s="83">
        <v>237</v>
      </c>
      <c r="D238" s="8">
        <f>C238*7.34148</f>
        <v>1739.93076</v>
      </c>
      <c r="E238" s="36"/>
      <c r="F238" s="66"/>
      <c r="G238" s="36"/>
    </row>
    <row r="239" spans="1:7" ht="24.75" customHeight="1">
      <c r="A239" s="37">
        <v>90</v>
      </c>
      <c r="B239" s="83"/>
      <c r="C239" s="83"/>
      <c r="D239" s="29"/>
      <c r="E239" s="36"/>
      <c r="F239" s="66"/>
      <c r="G239" s="36"/>
    </row>
    <row r="240" spans="1:7" ht="24.75" customHeight="1">
      <c r="A240" s="37" t="s">
        <v>26</v>
      </c>
      <c r="B240" s="37"/>
      <c r="C240" s="39">
        <f>SUM(C230:C239)</f>
        <v>3029</v>
      </c>
      <c r="D240" s="8">
        <f>SUM(D230:D239)</f>
        <v>22236.99152</v>
      </c>
      <c r="E240" s="36"/>
      <c r="F240" s="37"/>
      <c r="G240" s="36"/>
    </row>
    <row r="241" spans="1:7" ht="24.75" customHeight="1">
      <c r="A241" s="33" t="s">
        <v>111</v>
      </c>
      <c r="B241" s="34"/>
      <c r="C241" s="35"/>
      <c r="D241" s="8">
        <f>D240+D212+D184+D157+D129+D101+D73+D46+D17</f>
        <v>223969.81152</v>
      </c>
      <c r="E241" s="36"/>
      <c r="F241" s="33"/>
      <c r="G241" s="36"/>
    </row>
    <row r="242" spans="1:7" ht="24.75" customHeight="1">
      <c r="A242" s="37" t="s">
        <v>27</v>
      </c>
      <c r="B242" s="37"/>
      <c r="C242" s="37"/>
      <c r="D242" s="37" t="s">
        <v>28</v>
      </c>
      <c r="E242" s="37"/>
      <c r="F242" s="37"/>
      <c r="G242" s="37"/>
    </row>
    <row r="243" spans="1:7" ht="24.75" customHeight="1">
      <c r="A243" s="44" t="s">
        <v>29</v>
      </c>
      <c r="B243" s="45"/>
      <c r="C243" s="46"/>
      <c r="D243" s="47" t="s">
        <v>29</v>
      </c>
      <c r="E243" s="48" t="s">
        <v>30</v>
      </c>
      <c r="F243" s="45"/>
      <c r="G243" s="46"/>
    </row>
    <row r="244" spans="1:7" ht="24.75" customHeight="1">
      <c r="A244" s="49"/>
      <c r="B244" s="50"/>
      <c r="C244" s="51"/>
      <c r="D244" s="52"/>
      <c r="E244" s="53"/>
      <c r="F244" s="50"/>
      <c r="G244" s="51"/>
    </row>
    <row r="245" spans="1:7" ht="24.75" customHeight="1">
      <c r="A245" s="49"/>
      <c r="B245" s="50"/>
      <c r="C245" s="51"/>
      <c r="D245" s="52"/>
      <c r="E245" s="53"/>
      <c r="F245" s="50"/>
      <c r="G245" s="51"/>
    </row>
    <row r="246" spans="1:7" ht="24.75" customHeight="1">
      <c r="A246" s="49"/>
      <c r="B246" s="50"/>
      <c r="C246" s="51"/>
      <c r="D246" s="52"/>
      <c r="E246" s="53"/>
      <c r="F246" s="50"/>
      <c r="G246" s="51"/>
    </row>
    <row r="247" spans="1:7" ht="24.75" customHeight="1">
      <c r="A247" s="49"/>
      <c r="B247" s="50"/>
      <c r="C247" s="51"/>
      <c r="D247" s="52"/>
      <c r="E247" s="53"/>
      <c r="F247" s="50"/>
      <c r="G247" s="51"/>
    </row>
    <row r="248" spans="1:7" ht="18" customHeight="1">
      <c r="A248" s="54"/>
      <c r="B248" s="55"/>
      <c r="C248" s="56"/>
      <c r="D248" s="57"/>
      <c r="E248" s="58"/>
      <c r="F248" s="55"/>
      <c r="G248" s="56"/>
    </row>
    <row r="249" spans="1:7" ht="24.75" customHeight="1">
      <c r="A249" s="69" t="s">
        <v>31</v>
      </c>
      <c r="B249" s="69"/>
      <c r="C249" s="69"/>
      <c r="D249" s="69"/>
      <c r="E249" s="69"/>
      <c r="F249" s="69"/>
      <c r="G249" s="69"/>
    </row>
  </sheetData>
  <sheetProtection/>
  <mergeCells count="163">
    <mergeCell ref="A1:G1"/>
    <mergeCell ref="A2:G2"/>
    <mergeCell ref="B3:G3"/>
    <mergeCell ref="D4:E4"/>
    <mergeCell ref="B5:C5"/>
    <mergeCell ref="A17:B17"/>
    <mergeCell ref="A18:C18"/>
    <mergeCell ref="D18:G18"/>
    <mergeCell ref="A30:G30"/>
    <mergeCell ref="A31:G31"/>
    <mergeCell ref="B32:G32"/>
    <mergeCell ref="D33:E33"/>
    <mergeCell ref="B34:C34"/>
    <mergeCell ref="A46:B46"/>
    <mergeCell ref="A47:C47"/>
    <mergeCell ref="D47:G47"/>
    <mergeCell ref="A57:G57"/>
    <mergeCell ref="A58:G58"/>
    <mergeCell ref="B59:G59"/>
    <mergeCell ref="D60:E60"/>
    <mergeCell ref="B61:C61"/>
    <mergeCell ref="A73:B73"/>
    <mergeCell ref="A74:C74"/>
    <mergeCell ref="D74:G74"/>
    <mergeCell ref="A85:G85"/>
    <mergeCell ref="A86:G86"/>
    <mergeCell ref="B87:G87"/>
    <mergeCell ref="D88:E88"/>
    <mergeCell ref="B89:C89"/>
    <mergeCell ref="A101:B101"/>
    <mergeCell ref="A102:C102"/>
    <mergeCell ref="D102:G102"/>
    <mergeCell ref="A113:G113"/>
    <mergeCell ref="A114:G114"/>
    <mergeCell ref="B115:G115"/>
    <mergeCell ref="D116:E116"/>
    <mergeCell ref="B117:C117"/>
    <mergeCell ref="A129:B129"/>
    <mergeCell ref="A130:C130"/>
    <mergeCell ref="D130:G130"/>
    <mergeCell ref="A141:G141"/>
    <mergeCell ref="A142:G142"/>
    <mergeCell ref="B143:G143"/>
    <mergeCell ref="D144:E144"/>
    <mergeCell ref="B145:C145"/>
    <mergeCell ref="A157:B157"/>
    <mergeCell ref="A158:C158"/>
    <mergeCell ref="D158:G158"/>
    <mergeCell ref="A168:G168"/>
    <mergeCell ref="A169:G169"/>
    <mergeCell ref="B170:G170"/>
    <mergeCell ref="D171:E171"/>
    <mergeCell ref="B172:C172"/>
    <mergeCell ref="A184:B184"/>
    <mergeCell ref="A185:C185"/>
    <mergeCell ref="D185:G185"/>
    <mergeCell ref="A196:G196"/>
    <mergeCell ref="A197:G197"/>
    <mergeCell ref="B198:G198"/>
    <mergeCell ref="D199:E199"/>
    <mergeCell ref="B200:C200"/>
    <mergeCell ref="A212:B212"/>
    <mergeCell ref="A213:C213"/>
    <mergeCell ref="D213:G213"/>
    <mergeCell ref="A224:G224"/>
    <mergeCell ref="A225:G225"/>
    <mergeCell ref="B226:G226"/>
    <mergeCell ref="D227:E227"/>
    <mergeCell ref="B228:C228"/>
    <mergeCell ref="A240:B240"/>
    <mergeCell ref="A241:C241"/>
    <mergeCell ref="A242:C242"/>
    <mergeCell ref="D242:G242"/>
    <mergeCell ref="A249:G249"/>
    <mergeCell ref="A5:A6"/>
    <mergeCell ref="A19:A24"/>
    <mergeCell ref="A34:A35"/>
    <mergeCell ref="A48:A53"/>
    <mergeCell ref="A61:A62"/>
    <mergeCell ref="A75:A80"/>
    <mergeCell ref="A89:A90"/>
    <mergeCell ref="A103:A108"/>
    <mergeCell ref="A117:A118"/>
    <mergeCell ref="A131:A136"/>
    <mergeCell ref="A145:A146"/>
    <mergeCell ref="A159:A164"/>
    <mergeCell ref="A172:A173"/>
    <mergeCell ref="A186:A191"/>
    <mergeCell ref="A200:A201"/>
    <mergeCell ref="A214:A219"/>
    <mergeCell ref="A228:A229"/>
    <mergeCell ref="A243:A248"/>
    <mergeCell ref="D5:D6"/>
    <mergeCell ref="D19:D24"/>
    <mergeCell ref="D34:D35"/>
    <mergeCell ref="D48:D53"/>
    <mergeCell ref="D61:D62"/>
    <mergeCell ref="D75:D80"/>
    <mergeCell ref="D89:D90"/>
    <mergeCell ref="D103:D108"/>
    <mergeCell ref="D117:D118"/>
    <mergeCell ref="D131:D136"/>
    <mergeCell ref="D145:D146"/>
    <mergeCell ref="D159:D164"/>
    <mergeCell ref="D172:D173"/>
    <mergeCell ref="D186:D191"/>
    <mergeCell ref="D200:D201"/>
    <mergeCell ref="D214:D219"/>
    <mergeCell ref="D228:D229"/>
    <mergeCell ref="D243:D248"/>
    <mergeCell ref="E5:E6"/>
    <mergeCell ref="E34:E35"/>
    <mergeCell ref="E61:E62"/>
    <mergeCell ref="E89:E90"/>
    <mergeCell ref="E117:E118"/>
    <mergeCell ref="E145:E146"/>
    <mergeCell ref="E172:E173"/>
    <mergeCell ref="E200:E201"/>
    <mergeCell ref="E228:E229"/>
    <mergeCell ref="F5:F6"/>
    <mergeCell ref="F34:F35"/>
    <mergeCell ref="F61:F62"/>
    <mergeCell ref="F89:F90"/>
    <mergeCell ref="F117:F118"/>
    <mergeCell ref="F145:F146"/>
    <mergeCell ref="F172:F173"/>
    <mergeCell ref="F200:F201"/>
    <mergeCell ref="F228:F229"/>
    <mergeCell ref="G5:G6"/>
    <mergeCell ref="G34:G35"/>
    <mergeCell ref="G61:G62"/>
    <mergeCell ref="G89:G90"/>
    <mergeCell ref="G117:G118"/>
    <mergeCell ref="G145:G146"/>
    <mergeCell ref="G172:G173"/>
    <mergeCell ref="G200:G201"/>
    <mergeCell ref="G228:G229"/>
    <mergeCell ref="B19:C24"/>
    <mergeCell ref="E19:G24"/>
    <mergeCell ref="B75:C80"/>
    <mergeCell ref="B48:C53"/>
    <mergeCell ref="E75:G80"/>
    <mergeCell ref="E48:G53"/>
    <mergeCell ref="A25:G29"/>
    <mergeCell ref="A54:G56"/>
    <mergeCell ref="B159:C164"/>
    <mergeCell ref="B131:C136"/>
    <mergeCell ref="B103:C108"/>
    <mergeCell ref="E159:G164"/>
    <mergeCell ref="E131:G136"/>
    <mergeCell ref="E103:G108"/>
    <mergeCell ref="A81:G84"/>
    <mergeCell ref="A109:G112"/>
    <mergeCell ref="A137:G140"/>
    <mergeCell ref="B186:C191"/>
    <mergeCell ref="E186:G191"/>
    <mergeCell ref="A165:G167"/>
    <mergeCell ref="B214:C219"/>
    <mergeCell ref="E214:G219"/>
    <mergeCell ref="A192:G195"/>
    <mergeCell ref="B243:C248"/>
    <mergeCell ref="E243:G248"/>
    <mergeCell ref="A220:G223"/>
  </mergeCells>
  <printOptions horizontalCentered="1"/>
  <pageMargins left="0.4326388888888889" right="0.39305555555555555" top="1.4958333333333333" bottom="1.02361111111111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workbookViewId="0" topLeftCell="A71">
      <selection activeCell="A1" sqref="A1:H2"/>
    </sheetView>
  </sheetViews>
  <sheetFormatPr defaultColWidth="9.00390625" defaultRowHeight="14.25"/>
  <cols>
    <col min="1" max="1" width="12.50390625" style="0" customWidth="1"/>
    <col min="4" max="4" width="10.375" style="0" customWidth="1"/>
    <col min="7" max="7" width="5.00390625" style="0" customWidth="1"/>
    <col min="8" max="8" width="12.00390625" style="0" customWidth="1"/>
  </cols>
  <sheetData>
    <row r="1" spans="1:8" ht="24.75" customHeight="1">
      <c r="A1" s="27" t="s">
        <v>0</v>
      </c>
      <c r="B1" s="28"/>
      <c r="C1" s="28"/>
      <c r="D1" s="28"/>
      <c r="E1" s="28"/>
      <c r="F1" s="28"/>
      <c r="G1" s="28"/>
      <c r="H1" s="28"/>
    </row>
    <row r="2" spans="1:8" ht="24.75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24.75" customHeight="1">
      <c r="A3" s="37" t="s">
        <v>2</v>
      </c>
      <c r="B3" s="37" t="s">
        <v>112</v>
      </c>
      <c r="C3" s="37"/>
      <c r="D3" s="37"/>
      <c r="E3" s="37"/>
      <c r="F3" s="37"/>
      <c r="G3" s="37"/>
      <c r="H3" s="37"/>
    </row>
    <row r="4" spans="1:8" ht="24.75" customHeight="1">
      <c r="A4" s="37" t="s">
        <v>4</v>
      </c>
      <c r="B4" s="37" t="s">
        <v>113</v>
      </c>
      <c r="C4" s="36" t="s">
        <v>6</v>
      </c>
      <c r="D4" s="38" t="s">
        <v>114</v>
      </c>
      <c r="E4" s="38"/>
      <c r="F4" s="39" t="s">
        <v>8</v>
      </c>
      <c r="G4" s="37" t="s">
        <v>115</v>
      </c>
      <c r="H4" s="37"/>
    </row>
    <row r="5" spans="1:8" ht="24.75" customHeight="1">
      <c r="A5" s="37" t="s">
        <v>9</v>
      </c>
      <c r="B5" s="37"/>
      <c r="C5" s="37"/>
      <c r="D5" s="70" t="s">
        <v>10</v>
      </c>
      <c r="E5" s="37" t="s">
        <v>11</v>
      </c>
      <c r="F5" s="37" t="s">
        <v>12</v>
      </c>
      <c r="G5" s="37"/>
      <c r="H5" s="37" t="s">
        <v>13</v>
      </c>
    </row>
    <row r="6" spans="1:8" ht="24.75" customHeight="1">
      <c r="A6" s="37"/>
      <c r="B6" s="37" t="s">
        <v>14</v>
      </c>
      <c r="C6" s="37" t="s">
        <v>15</v>
      </c>
      <c r="D6" s="70"/>
      <c r="E6" s="37"/>
      <c r="F6" s="37"/>
      <c r="G6" s="37"/>
      <c r="H6" s="37"/>
    </row>
    <row r="7" spans="1:8" ht="24.75" customHeight="1">
      <c r="A7" s="37">
        <v>1</v>
      </c>
      <c r="B7" s="71" t="s">
        <v>116</v>
      </c>
      <c r="C7" s="40">
        <v>365</v>
      </c>
      <c r="D7" s="29">
        <v>2679.59</v>
      </c>
      <c r="E7" s="36"/>
      <c r="F7" s="41"/>
      <c r="G7" s="42"/>
      <c r="H7" s="36"/>
    </row>
    <row r="8" spans="1:8" ht="24.75" customHeight="1">
      <c r="A8" s="37">
        <v>2</v>
      </c>
      <c r="B8" s="71" t="s">
        <v>117</v>
      </c>
      <c r="C8" s="40">
        <v>365</v>
      </c>
      <c r="D8" s="29">
        <v>2679.59</v>
      </c>
      <c r="E8" s="36"/>
      <c r="F8" s="41"/>
      <c r="G8" s="42"/>
      <c r="H8" s="36"/>
    </row>
    <row r="9" spans="1:8" ht="24.75" customHeight="1">
      <c r="A9" s="37">
        <v>3</v>
      </c>
      <c r="B9" s="71" t="s">
        <v>118</v>
      </c>
      <c r="C9" s="40">
        <v>365</v>
      </c>
      <c r="D9" s="29">
        <v>2679.59</v>
      </c>
      <c r="E9" s="36"/>
      <c r="F9" s="41"/>
      <c r="G9" s="42"/>
      <c r="H9" s="36"/>
    </row>
    <row r="10" spans="1:8" ht="24.75" customHeight="1">
      <c r="A10" s="37">
        <v>4</v>
      </c>
      <c r="B10" s="72" t="s">
        <v>119</v>
      </c>
      <c r="C10" s="40">
        <v>365</v>
      </c>
      <c r="D10" s="29">
        <v>2679.59</v>
      </c>
      <c r="E10" s="36"/>
      <c r="F10" s="41"/>
      <c r="G10" s="42"/>
      <c r="H10" s="36"/>
    </row>
    <row r="11" spans="1:8" ht="24.75" customHeight="1">
      <c r="A11" s="37">
        <v>5</v>
      </c>
      <c r="B11" s="72" t="s">
        <v>120</v>
      </c>
      <c r="C11" s="40">
        <v>365</v>
      </c>
      <c r="D11" s="29">
        <v>2679.59</v>
      </c>
      <c r="E11" s="36"/>
      <c r="F11" s="41"/>
      <c r="G11" s="42"/>
      <c r="H11" s="36"/>
    </row>
    <row r="12" spans="1:8" ht="24.75" customHeight="1">
      <c r="A12" s="37">
        <v>6</v>
      </c>
      <c r="B12" s="72" t="s">
        <v>121</v>
      </c>
      <c r="C12" s="40">
        <v>365</v>
      </c>
      <c r="D12" s="29">
        <v>2679.59</v>
      </c>
      <c r="E12" s="36"/>
      <c r="F12" s="41"/>
      <c r="G12" s="42"/>
      <c r="H12" s="36"/>
    </row>
    <row r="13" spans="1:8" ht="24.75" customHeight="1">
      <c r="A13" s="37">
        <v>7</v>
      </c>
      <c r="B13" s="72" t="s">
        <v>122</v>
      </c>
      <c r="C13" s="40">
        <v>365</v>
      </c>
      <c r="D13" s="29">
        <v>2679.59</v>
      </c>
      <c r="E13" s="36"/>
      <c r="F13" s="41"/>
      <c r="G13" s="42"/>
      <c r="H13" s="36"/>
    </row>
    <row r="14" spans="1:8" ht="24.75" customHeight="1">
      <c r="A14" s="37">
        <v>8</v>
      </c>
      <c r="B14" s="72" t="s">
        <v>123</v>
      </c>
      <c r="C14" s="40">
        <v>365</v>
      </c>
      <c r="D14" s="29">
        <v>2679.59</v>
      </c>
      <c r="E14" s="36"/>
      <c r="F14" s="41"/>
      <c r="G14" s="42"/>
      <c r="H14" s="36"/>
    </row>
    <row r="15" spans="1:8" ht="24.75" customHeight="1">
      <c r="A15" s="37">
        <v>9</v>
      </c>
      <c r="B15" s="72" t="s">
        <v>124</v>
      </c>
      <c r="C15" s="40">
        <v>365</v>
      </c>
      <c r="D15" s="29">
        <v>2679.59</v>
      </c>
      <c r="E15" s="36"/>
      <c r="F15" s="41"/>
      <c r="G15" s="42"/>
      <c r="H15" s="36"/>
    </row>
    <row r="16" spans="1:8" ht="24.75" customHeight="1">
      <c r="A16" s="37">
        <v>10</v>
      </c>
      <c r="B16" s="72" t="s">
        <v>125</v>
      </c>
      <c r="C16" s="40">
        <v>365</v>
      </c>
      <c r="D16" s="29">
        <v>2679.59</v>
      </c>
      <c r="E16" s="36"/>
      <c r="F16" s="41"/>
      <c r="G16" s="42"/>
      <c r="H16" s="36"/>
    </row>
    <row r="17" spans="1:8" ht="24.75" customHeight="1">
      <c r="A17" s="37" t="s">
        <v>26</v>
      </c>
      <c r="B17" s="37"/>
      <c r="C17" s="37">
        <f>SUM(C7:C16)</f>
        <v>3650</v>
      </c>
      <c r="D17" s="29">
        <f>SUM(D7:D16)</f>
        <v>26795.9</v>
      </c>
      <c r="E17" s="36"/>
      <c r="F17" s="37"/>
      <c r="G17" s="37"/>
      <c r="H17" s="36"/>
    </row>
    <row r="18" spans="1:8" ht="24.75" customHeight="1">
      <c r="A18" s="37" t="s">
        <v>27</v>
      </c>
      <c r="B18" s="37"/>
      <c r="C18" s="37"/>
      <c r="D18" s="37" t="s">
        <v>28</v>
      </c>
      <c r="E18" s="37"/>
      <c r="F18" s="37"/>
      <c r="G18" s="37"/>
      <c r="H18" s="37"/>
    </row>
    <row r="19" spans="1:8" ht="24.75" customHeight="1">
      <c r="A19" s="44" t="s">
        <v>29</v>
      </c>
      <c r="B19" s="45"/>
      <c r="C19" s="46"/>
      <c r="D19" s="73" t="s">
        <v>29</v>
      </c>
      <c r="E19" s="48" t="s">
        <v>126</v>
      </c>
      <c r="F19" s="45"/>
      <c r="G19" s="45"/>
      <c r="H19" s="46"/>
    </row>
    <row r="20" spans="1:8" ht="24.75" customHeight="1">
      <c r="A20" s="49"/>
      <c r="B20" s="50"/>
      <c r="C20" s="51"/>
      <c r="D20" s="74"/>
      <c r="E20" s="53"/>
      <c r="F20" s="50"/>
      <c r="G20" s="50"/>
      <c r="H20" s="51"/>
    </row>
    <row r="21" spans="1:8" ht="24.75" customHeight="1">
      <c r="A21" s="49"/>
      <c r="B21" s="50"/>
      <c r="C21" s="51"/>
      <c r="D21" s="74"/>
      <c r="E21" s="53"/>
      <c r="F21" s="50"/>
      <c r="G21" s="50"/>
      <c r="H21" s="51"/>
    </row>
    <row r="22" spans="1:8" ht="24.75" customHeight="1">
      <c r="A22" s="49"/>
      <c r="B22" s="50"/>
      <c r="C22" s="51"/>
      <c r="D22" s="74"/>
      <c r="E22" s="53"/>
      <c r="F22" s="50"/>
      <c r="G22" s="50"/>
      <c r="H22" s="51"/>
    </row>
    <row r="23" spans="1:8" ht="24.75" customHeight="1">
      <c r="A23" s="49"/>
      <c r="B23" s="50"/>
      <c r="C23" s="51"/>
      <c r="D23" s="74"/>
      <c r="E23" s="53"/>
      <c r="F23" s="50"/>
      <c r="G23" s="50"/>
      <c r="H23" s="51"/>
    </row>
    <row r="24" spans="1:8" ht="24.75" customHeight="1">
      <c r="A24" s="54"/>
      <c r="B24" s="55"/>
      <c r="C24" s="56"/>
      <c r="D24" s="75"/>
      <c r="E24" s="58"/>
      <c r="F24" s="55"/>
      <c r="G24" s="55"/>
      <c r="H24" s="56"/>
    </row>
    <row r="25" spans="1:8" ht="24.75" customHeight="1">
      <c r="A25" s="76" t="s">
        <v>127</v>
      </c>
      <c r="B25" s="76"/>
      <c r="C25" s="76"/>
      <c r="D25" s="76"/>
      <c r="E25" s="76"/>
      <c r="F25" s="76"/>
      <c r="G25" s="76"/>
      <c r="H25" s="76"/>
    </row>
    <row r="26" spans="1:8" ht="24.75" customHeight="1">
      <c r="A26" s="76"/>
      <c r="B26" s="76"/>
      <c r="C26" s="76"/>
      <c r="D26" s="76"/>
      <c r="E26" s="76"/>
      <c r="F26" s="76"/>
      <c r="G26" s="76"/>
      <c r="H26" s="76"/>
    </row>
    <row r="27" spans="1:8" ht="24.75" customHeight="1">
      <c r="A27" s="76"/>
      <c r="B27" s="76"/>
      <c r="C27" s="76"/>
      <c r="D27" s="76"/>
      <c r="E27" s="76"/>
      <c r="F27" s="76"/>
      <c r="G27" s="76"/>
      <c r="H27" s="76"/>
    </row>
    <row r="28" spans="1:8" ht="24.75" customHeight="1">
      <c r="A28" s="76"/>
      <c r="B28" s="76"/>
      <c r="C28" s="76"/>
      <c r="D28" s="76"/>
      <c r="E28" s="76"/>
      <c r="F28" s="76"/>
      <c r="G28" s="76"/>
      <c r="H28" s="76"/>
    </row>
    <row r="29" spans="1:8" ht="24.75" customHeight="1">
      <c r="A29" s="76"/>
      <c r="B29" s="76"/>
      <c r="C29" s="76"/>
      <c r="D29" s="76"/>
      <c r="E29" s="76"/>
      <c r="F29" s="76"/>
      <c r="G29" s="76"/>
      <c r="H29" s="76"/>
    </row>
    <row r="30" spans="1:8" ht="24.75" customHeight="1">
      <c r="A30" s="27" t="s">
        <v>0</v>
      </c>
      <c r="B30" s="28"/>
      <c r="C30" s="28"/>
      <c r="D30" s="28"/>
      <c r="E30" s="28"/>
      <c r="F30" s="28"/>
      <c r="G30" s="28"/>
      <c r="H30" s="28"/>
    </row>
    <row r="31" spans="1:8" ht="24.75" customHeight="1">
      <c r="A31" s="27" t="s">
        <v>1</v>
      </c>
      <c r="B31" s="27"/>
      <c r="C31" s="27"/>
      <c r="D31" s="27"/>
      <c r="E31" s="27"/>
      <c r="F31" s="27"/>
      <c r="G31" s="27"/>
      <c r="H31" s="27"/>
    </row>
    <row r="32" spans="1:8" ht="24.75" customHeight="1">
      <c r="A32" s="37" t="s">
        <v>2</v>
      </c>
      <c r="B32" s="37" t="s">
        <v>112</v>
      </c>
      <c r="C32" s="37"/>
      <c r="D32" s="37"/>
      <c r="E32" s="37"/>
      <c r="F32" s="37"/>
      <c r="G32" s="37"/>
      <c r="H32" s="37"/>
    </row>
    <row r="33" spans="1:8" ht="24.75" customHeight="1">
      <c r="A33" s="37" t="s">
        <v>4</v>
      </c>
      <c r="B33" s="37" t="s">
        <v>113</v>
      </c>
      <c r="C33" s="36" t="s">
        <v>6</v>
      </c>
      <c r="D33" s="38" t="s">
        <v>114</v>
      </c>
      <c r="E33" s="38"/>
      <c r="F33" s="39" t="s">
        <v>8</v>
      </c>
      <c r="G33" s="37" t="s">
        <v>115</v>
      </c>
      <c r="H33" s="37"/>
    </row>
    <row r="34" spans="1:8" ht="24.75" customHeight="1">
      <c r="A34" s="37" t="s">
        <v>9</v>
      </c>
      <c r="B34" s="37"/>
      <c r="C34" s="37"/>
      <c r="D34" s="70" t="s">
        <v>10</v>
      </c>
      <c r="E34" s="37" t="s">
        <v>11</v>
      </c>
      <c r="F34" s="37" t="s">
        <v>12</v>
      </c>
      <c r="G34" s="37"/>
      <c r="H34" s="37" t="s">
        <v>13</v>
      </c>
    </row>
    <row r="35" spans="1:8" ht="24.75" customHeight="1">
      <c r="A35" s="37"/>
      <c r="B35" s="37" t="s">
        <v>14</v>
      </c>
      <c r="C35" s="37" t="s">
        <v>15</v>
      </c>
      <c r="D35" s="70"/>
      <c r="E35" s="37"/>
      <c r="F35" s="37"/>
      <c r="G35" s="37"/>
      <c r="H35" s="37"/>
    </row>
    <row r="36" spans="1:8" ht="24.75" customHeight="1">
      <c r="A36" s="37">
        <v>11</v>
      </c>
      <c r="B36" s="72" t="s">
        <v>128</v>
      </c>
      <c r="C36" s="40">
        <v>365</v>
      </c>
      <c r="D36" s="29">
        <v>2679.59</v>
      </c>
      <c r="E36" s="36"/>
      <c r="F36" s="41"/>
      <c r="G36" s="42"/>
      <c r="H36" s="36"/>
    </row>
    <row r="37" spans="1:8" ht="24.75" customHeight="1">
      <c r="A37" s="37">
        <v>12</v>
      </c>
      <c r="B37" s="72" t="s">
        <v>129</v>
      </c>
      <c r="C37" s="40">
        <v>365</v>
      </c>
      <c r="D37" s="29">
        <v>2679.59</v>
      </c>
      <c r="E37" s="36"/>
      <c r="F37" s="41"/>
      <c r="G37" s="42"/>
      <c r="H37" s="36"/>
    </row>
    <row r="38" spans="1:8" ht="24.75" customHeight="1">
      <c r="A38" s="37">
        <v>13</v>
      </c>
      <c r="B38" s="72" t="s">
        <v>130</v>
      </c>
      <c r="C38" s="40">
        <v>365</v>
      </c>
      <c r="D38" s="29">
        <v>2679.59</v>
      </c>
      <c r="E38" s="36"/>
      <c r="F38" s="41"/>
      <c r="G38" s="42"/>
      <c r="H38" s="36"/>
    </row>
    <row r="39" spans="1:8" ht="24.75" customHeight="1">
      <c r="A39" s="37">
        <v>14</v>
      </c>
      <c r="B39" s="72" t="s">
        <v>131</v>
      </c>
      <c r="C39" s="40">
        <v>365</v>
      </c>
      <c r="D39" s="29">
        <v>2679.59</v>
      </c>
      <c r="E39" s="36"/>
      <c r="F39" s="41"/>
      <c r="G39" s="42"/>
      <c r="H39" s="36"/>
    </row>
    <row r="40" spans="1:8" ht="24.75" customHeight="1">
      <c r="A40" s="37">
        <v>15</v>
      </c>
      <c r="B40" s="72" t="s">
        <v>132</v>
      </c>
      <c r="C40" s="40">
        <v>365</v>
      </c>
      <c r="D40" s="29">
        <v>2679.59</v>
      </c>
      <c r="E40" s="36"/>
      <c r="F40" s="41"/>
      <c r="G40" s="42"/>
      <c r="H40" s="36"/>
    </row>
    <row r="41" spans="1:8" ht="24.75" customHeight="1">
      <c r="A41" s="37">
        <v>16</v>
      </c>
      <c r="B41" s="72" t="s">
        <v>133</v>
      </c>
      <c r="C41" s="40">
        <v>365</v>
      </c>
      <c r="D41" s="29">
        <v>2679.59</v>
      </c>
      <c r="E41" s="36"/>
      <c r="F41" s="41"/>
      <c r="G41" s="42"/>
      <c r="H41" s="36"/>
    </row>
    <row r="42" spans="1:8" ht="24.75" customHeight="1">
      <c r="A42" s="37">
        <v>17</v>
      </c>
      <c r="B42" s="72" t="s">
        <v>134</v>
      </c>
      <c r="C42" s="40">
        <v>365</v>
      </c>
      <c r="D42" s="29">
        <v>2679.59</v>
      </c>
      <c r="E42" s="36"/>
      <c r="F42" s="41"/>
      <c r="G42" s="42"/>
      <c r="H42" s="36"/>
    </row>
    <row r="43" spans="1:8" ht="24.75" customHeight="1">
      <c r="A43" s="37">
        <v>18</v>
      </c>
      <c r="B43" s="72" t="s">
        <v>135</v>
      </c>
      <c r="C43" s="40">
        <v>365</v>
      </c>
      <c r="D43" s="29">
        <v>2679.59</v>
      </c>
      <c r="E43" s="36"/>
      <c r="F43" s="41"/>
      <c r="G43" s="42"/>
      <c r="H43" s="36"/>
    </row>
    <row r="44" spans="1:8" ht="24.75" customHeight="1">
      <c r="A44" s="37">
        <v>19</v>
      </c>
      <c r="B44" s="72" t="s">
        <v>136</v>
      </c>
      <c r="C44" s="40">
        <v>365</v>
      </c>
      <c r="D44" s="29">
        <v>2679.59</v>
      </c>
      <c r="E44" s="36"/>
      <c r="F44" s="41"/>
      <c r="G44" s="42"/>
      <c r="H44" s="36"/>
    </row>
    <row r="45" spans="1:8" ht="24.75" customHeight="1">
      <c r="A45" s="37">
        <v>20</v>
      </c>
      <c r="B45" s="72" t="s">
        <v>137</v>
      </c>
      <c r="C45" s="40">
        <v>365</v>
      </c>
      <c r="D45" s="29">
        <v>2679.59</v>
      </c>
      <c r="E45" s="36"/>
      <c r="F45" s="41"/>
      <c r="G45" s="42"/>
      <c r="H45" s="36"/>
    </row>
    <row r="46" spans="1:8" ht="24.75" customHeight="1">
      <c r="A46" s="37" t="s">
        <v>26</v>
      </c>
      <c r="B46" s="37"/>
      <c r="C46" s="29">
        <f>SUM(C36:C45)</f>
        <v>3650</v>
      </c>
      <c r="D46" s="29">
        <f>SUM(D36:D45)</f>
        <v>26795.9</v>
      </c>
      <c r="E46" s="36"/>
      <c r="F46" s="37"/>
      <c r="G46" s="37"/>
      <c r="H46" s="36"/>
    </row>
    <row r="47" spans="1:8" ht="24.75" customHeight="1">
      <c r="A47" s="37" t="s">
        <v>27</v>
      </c>
      <c r="B47" s="37"/>
      <c r="C47" s="37"/>
      <c r="D47" s="37" t="s">
        <v>28</v>
      </c>
      <c r="E47" s="37"/>
      <c r="F47" s="37"/>
      <c r="G47" s="37"/>
      <c r="H47" s="37"/>
    </row>
    <row r="48" spans="1:8" ht="24.75" customHeight="1">
      <c r="A48" s="44" t="s">
        <v>29</v>
      </c>
      <c r="B48" s="45"/>
      <c r="C48" s="46"/>
      <c r="D48" s="73" t="s">
        <v>29</v>
      </c>
      <c r="E48" s="48" t="s">
        <v>126</v>
      </c>
      <c r="F48" s="45"/>
      <c r="G48" s="45"/>
      <c r="H48" s="46"/>
    </row>
    <row r="49" spans="1:8" ht="24.75" customHeight="1">
      <c r="A49" s="49"/>
      <c r="B49" s="50"/>
      <c r="C49" s="51"/>
      <c r="D49" s="74"/>
      <c r="E49" s="53"/>
      <c r="F49" s="50"/>
      <c r="G49" s="50"/>
      <c r="H49" s="51"/>
    </row>
    <row r="50" spans="1:8" ht="24.75" customHeight="1">
      <c r="A50" s="49"/>
      <c r="B50" s="50"/>
      <c r="C50" s="51"/>
      <c r="D50" s="74"/>
      <c r="E50" s="53"/>
      <c r="F50" s="50"/>
      <c r="G50" s="50"/>
      <c r="H50" s="51"/>
    </row>
    <row r="51" spans="1:8" ht="24.75" customHeight="1">
      <c r="A51" s="49"/>
      <c r="B51" s="50"/>
      <c r="C51" s="51"/>
      <c r="D51" s="74"/>
      <c r="E51" s="53"/>
      <c r="F51" s="50"/>
      <c r="G51" s="50"/>
      <c r="H51" s="51"/>
    </row>
    <row r="52" spans="1:8" ht="24.75" customHeight="1">
      <c r="A52" s="49"/>
      <c r="B52" s="50"/>
      <c r="C52" s="51"/>
      <c r="D52" s="74"/>
      <c r="E52" s="53"/>
      <c r="F52" s="50"/>
      <c r="G52" s="50"/>
      <c r="H52" s="51"/>
    </row>
    <row r="53" spans="1:8" ht="24.75" customHeight="1">
      <c r="A53" s="54"/>
      <c r="B53" s="55"/>
      <c r="C53" s="56"/>
      <c r="D53" s="75"/>
      <c r="E53" s="58"/>
      <c r="F53" s="55"/>
      <c r="G53" s="55"/>
      <c r="H53" s="56"/>
    </row>
    <row r="54" spans="1:8" ht="24.75" customHeight="1">
      <c r="A54" s="76" t="s">
        <v>127</v>
      </c>
      <c r="B54" s="76"/>
      <c r="C54" s="76"/>
      <c r="D54" s="76"/>
      <c r="E54" s="76"/>
      <c r="F54" s="76"/>
      <c r="G54" s="76"/>
      <c r="H54" s="76"/>
    </row>
    <row r="55" spans="1:8" ht="24.75" customHeight="1">
      <c r="A55" s="76"/>
      <c r="B55" s="76"/>
      <c r="C55" s="76"/>
      <c r="D55" s="76"/>
      <c r="E55" s="76"/>
      <c r="F55" s="76"/>
      <c r="G55" s="76"/>
      <c r="H55" s="76"/>
    </row>
    <row r="56" spans="1:8" ht="24.75" customHeight="1">
      <c r="A56" s="76"/>
      <c r="B56" s="76"/>
      <c r="C56" s="76"/>
      <c r="D56" s="76"/>
      <c r="E56" s="76"/>
      <c r="F56" s="76"/>
      <c r="G56" s="76"/>
      <c r="H56" s="76"/>
    </row>
    <row r="57" spans="1:8" ht="24.75" customHeight="1">
      <c r="A57" s="76"/>
      <c r="B57" s="76"/>
      <c r="C57" s="76"/>
      <c r="D57" s="76"/>
      <c r="E57" s="76"/>
      <c r="F57" s="76"/>
      <c r="G57" s="76"/>
      <c r="H57" s="76"/>
    </row>
    <row r="58" spans="1:8" ht="24.75" customHeight="1">
      <c r="A58" s="76"/>
      <c r="B58" s="76"/>
      <c r="C58" s="76"/>
      <c r="D58" s="76"/>
      <c r="E58" s="76"/>
      <c r="F58" s="76"/>
      <c r="G58" s="76"/>
      <c r="H58" s="76"/>
    </row>
    <row r="59" spans="1:8" ht="24.75" customHeight="1">
      <c r="A59" s="27" t="s">
        <v>0</v>
      </c>
      <c r="B59" s="28"/>
      <c r="C59" s="28"/>
      <c r="D59" s="28"/>
      <c r="E59" s="28"/>
      <c r="F59" s="28"/>
      <c r="G59" s="28"/>
      <c r="H59" s="28"/>
    </row>
    <row r="60" spans="1:8" ht="24.75" customHeight="1">
      <c r="A60" s="77" t="s">
        <v>1</v>
      </c>
      <c r="B60" s="77"/>
      <c r="C60" s="77"/>
      <c r="D60" s="77"/>
      <c r="E60" s="77"/>
      <c r="F60" s="77"/>
      <c r="G60" s="77"/>
      <c r="H60" s="77"/>
    </row>
    <row r="61" spans="1:8" ht="24.75" customHeight="1">
      <c r="A61" s="37" t="s">
        <v>2</v>
      </c>
      <c r="B61" s="37" t="s">
        <v>112</v>
      </c>
      <c r="C61" s="37"/>
      <c r="D61" s="37"/>
      <c r="E61" s="37"/>
      <c r="F61" s="37"/>
      <c r="G61" s="37"/>
      <c r="H61" s="37"/>
    </row>
    <row r="62" spans="1:8" ht="24.75" customHeight="1">
      <c r="A62" s="37" t="s">
        <v>4</v>
      </c>
      <c r="B62" s="37" t="s">
        <v>113</v>
      </c>
      <c r="C62" s="36" t="s">
        <v>6</v>
      </c>
      <c r="D62" s="38" t="s">
        <v>114</v>
      </c>
      <c r="E62" s="38"/>
      <c r="F62" s="39" t="s">
        <v>8</v>
      </c>
      <c r="G62" s="37" t="s">
        <v>115</v>
      </c>
      <c r="H62" s="37"/>
    </row>
    <row r="63" spans="1:8" ht="24.75" customHeight="1">
      <c r="A63" s="37" t="s">
        <v>9</v>
      </c>
      <c r="B63" s="37"/>
      <c r="C63" s="37"/>
      <c r="D63" s="70" t="s">
        <v>10</v>
      </c>
      <c r="E63" s="37" t="s">
        <v>11</v>
      </c>
      <c r="F63" s="37" t="s">
        <v>12</v>
      </c>
      <c r="G63" s="37"/>
      <c r="H63" s="37" t="s">
        <v>13</v>
      </c>
    </row>
    <row r="64" spans="1:8" ht="24.75" customHeight="1">
      <c r="A64" s="37"/>
      <c r="B64" s="37" t="s">
        <v>14</v>
      </c>
      <c r="C64" s="37" t="s">
        <v>15</v>
      </c>
      <c r="D64" s="70"/>
      <c r="E64" s="37"/>
      <c r="F64" s="37"/>
      <c r="G64" s="37"/>
      <c r="H64" s="37"/>
    </row>
    <row r="65" spans="1:8" ht="24.75" customHeight="1">
      <c r="A65" s="37">
        <v>21</v>
      </c>
      <c r="B65" s="72" t="s">
        <v>138</v>
      </c>
      <c r="C65" s="40">
        <v>365</v>
      </c>
      <c r="D65" s="29">
        <v>2679.59</v>
      </c>
      <c r="E65" s="36"/>
      <c r="F65" s="78"/>
      <c r="G65" s="79"/>
      <c r="H65" s="36"/>
    </row>
    <row r="66" spans="1:8" ht="24.75" customHeight="1">
      <c r="A66" s="37">
        <v>22</v>
      </c>
      <c r="B66" s="72" t="s">
        <v>139</v>
      </c>
      <c r="C66" s="40">
        <v>365</v>
      </c>
      <c r="D66" s="29">
        <v>2679.59</v>
      </c>
      <c r="E66" s="36"/>
      <c r="F66" s="78"/>
      <c r="G66" s="79"/>
      <c r="H66" s="36"/>
    </row>
    <row r="67" spans="1:8" ht="24.75" customHeight="1">
      <c r="A67" s="37">
        <v>23</v>
      </c>
      <c r="B67" s="80"/>
      <c r="C67" s="43"/>
      <c r="D67" s="29"/>
      <c r="E67" s="36"/>
      <c r="F67" s="78"/>
      <c r="G67" s="79"/>
      <c r="H67" s="36"/>
    </row>
    <row r="68" spans="1:8" ht="24.75" customHeight="1">
      <c r="A68" s="37">
        <v>24</v>
      </c>
      <c r="B68" s="80"/>
      <c r="C68" s="43"/>
      <c r="D68" s="29"/>
      <c r="E68" s="36"/>
      <c r="F68" s="78"/>
      <c r="G68" s="79"/>
      <c r="H68" s="36"/>
    </row>
    <row r="69" spans="1:8" ht="24.75" customHeight="1">
      <c r="A69" s="37">
        <v>25</v>
      </c>
      <c r="B69" s="80"/>
      <c r="C69" s="43"/>
      <c r="D69" s="29"/>
      <c r="E69" s="36"/>
      <c r="F69" s="78"/>
      <c r="G69" s="79"/>
      <c r="H69" s="36"/>
    </row>
    <row r="70" spans="1:8" ht="24.75" customHeight="1">
      <c r="A70" s="37">
        <v>26</v>
      </c>
      <c r="B70" s="80"/>
      <c r="C70" s="43"/>
      <c r="D70" s="29"/>
      <c r="E70" s="36"/>
      <c r="F70" s="78"/>
      <c r="G70" s="79"/>
      <c r="H70" s="36"/>
    </row>
    <row r="71" spans="1:8" ht="24.75" customHeight="1">
      <c r="A71" s="37">
        <v>27</v>
      </c>
      <c r="B71" s="80"/>
      <c r="C71" s="43"/>
      <c r="D71" s="29"/>
      <c r="E71" s="36"/>
      <c r="F71" s="78"/>
      <c r="G71" s="79"/>
      <c r="H71" s="36"/>
    </row>
    <row r="72" spans="1:8" ht="24.75" customHeight="1">
      <c r="A72" s="37">
        <v>28</v>
      </c>
      <c r="B72" s="80"/>
      <c r="C72" s="43"/>
      <c r="D72" s="29"/>
      <c r="E72" s="36"/>
      <c r="F72" s="78"/>
      <c r="G72" s="79"/>
      <c r="H72" s="36"/>
    </row>
    <row r="73" spans="1:8" ht="24.75" customHeight="1">
      <c r="A73" s="37">
        <v>29</v>
      </c>
      <c r="B73" s="80"/>
      <c r="C73" s="43"/>
      <c r="D73" s="29"/>
      <c r="E73" s="36"/>
      <c r="F73" s="78"/>
      <c r="G73" s="79"/>
      <c r="H73" s="36"/>
    </row>
    <row r="74" spans="1:8" ht="24.75" customHeight="1">
      <c r="A74" s="37">
        <v>30</v>
      </c>
      <c r="B74" s="80"/>
      <c r="C74" s="43"/>
      <c r="D74" s="29"/>
      <c r="E74" s="36"/>
      <c r="F74" s="78"/>
      <c r="G74" s="79"/>
      <c r="H74" s="36"/>
    </row>
    <row r="75" spans="1:8" ht="24" customHeight="1">
      <c r="A75" s="37" t="s">
        <v>26</v>
      </c>
      <c r="B75" s="37"/>
      <c r="C75" s="81">
        <f>SUM(C65:C74)</f>
        <v>730</v>
      </c>
      <c r="D75" s="29">
        <f>SUM(D65:D74)</f>
        <v>5359.18</v>
      </c>
      <c r="E75" s="36"/>
      <c r="F75" s="37"/>
      <c r="G75" s="37"/>
      <c r="H75" s="36"/>
    </row>
    <row r="76" spans="1:8" ht="24.75" customHeight="1">
      <c r="A76" s="33" t="s">
        <v>111</v>
      </c>
      <c r="B76" s="34"/>
      <c r="C76" s="35"/>
      <c r="D76" s="29">
        <f>D75+D46+D17</f>
        <v>58950.98</v>
      </c>
      <c r="E76" s="36"/>
      <c r="F76" s="33"/>
      <c r="G76" s="35"/>
      <c r="H76" s="36"/>
    </row>
    <row r="77" spans="1:8" ht="24.75" customHeight="1">
      <c r="A77" s="37" t="s">
        <v>27</v>
      </c>
      <c r="B77" s="37"/>
      <c r="C77" s="37"/>
      <c r="D77" s="37" t="s">
        <v>28</v>
      </c>
      <c r="E77" s="37"/>
      <c r="F77" s="37"/>
      <c r="G77" s="37"/>
      <c r="H77" s="37"/>
    </row>
    <row r="78" spans="1:8" ht="24.75" customHeight="1">
      <c r="A78" s="44" t="s">
        <v>29</v>
      </c>
      <c r="B78" s="45"/>
      <c r="C78" s="46"/>
      <c r="D78" s="73" t="s">
        <v>29</v>
      </c>
      <c r="E78" s="48" t="s">
        <v>126</v>
      </c>
      <c r="F78" s="45"/>
      <c r="G78" s="45"/>
      <c r="H78" s="46"/>
    </row>
    <row r="79" spans="1:8" ht="24.75" customHeight="1">
      <c r="A79" s="49"/>
      <c r="B79" s="50"/>
      <c r="C79" s="51"/>
      <c r="D79" s="74"/>
      <c r="E79" s="53"/>
      <c r="F79" s="50"/>
      <c r="G79" s="50"/>
      <c r="H79" s="51"/>
    </row>
    <row r="80" spans="1:8" ht="24.75" customHeight="1">
      <c r="A80" s="49"/>
      <c r="B80" s="50"/>
      <c r="C80" s="51"/>
      <c r="D80" s="74"/>
      <c r="E80" s="53"/>
      <c r="F80" s="50"/>
      <c r="G80" s="50"/>
      <c r="H80" s="51"/>
    </row>
    <row r="81" spans="1:8" ht="24.75" customHeight="1">
      <c r="A81" s="49"/>
      <c r="B81" s="50"/>
      <c r="C81" s="51"/>
      <c r="D81" s="74"/>
      <c r="E81" s="53"/>
      <c r="F81" s="50"/>
      <c r="G81" s="50"/>
      <c r="H81" s="51"/>
    </row>
    <row r="82" spans="1:8" ht="24.75" customHeight="1">
      <c r="A82" s="49"/>
      <c r="B82" s="50"/>
      <c r="C82" s="51"/>
      <c r="D82" s="74"/>
      <c r="E82" s="53"/>
      <c r="F82" s="50"/>
      <c r="G82" s="50"/>
      <c r="H82" s="51"/>
    </row>
    <row r="83" spans="1:8" ht="24.75" customHeight="1">
      <c r="A83" s="54"/>
      <c r="B83" s="55"/>
      <c r="C83" s="56"/>
      <c r="D83" s="75"/>
      <c r="E83" s="58"/>
      <c r="F83" s="55"/>
      <c r="G83" s="55"/>
      <c r="H83" s="56"/>
    </row>
    <row r="84" spans="1:8" ht="24.75" customHeight="1">
      <c r="A84" s="82" t="s">
        <v>127</v>
      </c>
      <c r="B84" s="82"/>
      <c r="C84" s="82"/>
      <c r="D84" s="82"/>
      <c r="E84" s="82"/>
      <c r="F84" s="82"/>
      <c r="G84" s="82"/>
      <c r="H84" s="82"/>
    </row>
    <row r="85" ht="24.75" customHeight="1"/>
    <row r="86" ht="24.75" customHeight="1"/>
    <row r="87" ht="24.75" customHeight="1"/>
  </sheetData>
  <sheetProtection/>
  <mergeCells count="92">
    <mergeCell ref="A1:H1"/>
    <mergeCell ref="A2:H2"/>
    <mergeCell ref="B3:H3"/>
    <mergeCell ref="D4:E4"/>
    <mergeCell ref="G4:H4"/>
    <mergeCell ref="B5:C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17:B17"/>
    <mergeCell ref="F17:G17"/>
    <mergeCell ref="A18:C18"/>
    <mergeCell ref="D18:H18"/>
    <mergeCell ref="A30:H30"/>
    <mergeCell ref="A31:H31"/>
    <mergeCell ref="B32:H32"/>
    <mergeCell ref="D33:E33"/>
    <mergeCell ref="G33:H33"/>
    <mergeCell ref="B34:C34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A46:B46"/>
    <mergeCell ref="F46:G46"/>
    <mergeCell ref="A47:C47"/>
    <mergeCell ref="D47:H47"/>
    <mergeCell ref="A59:H59"/>
    <mergeCell ref="A60:H60"/>
    <mergeCell ref="B61:H61"/>
    <mergeCell ref="D62:E62"/>
    <mergeCell ref="G62:H62"/>
    <mergeCell ref="B63:C63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A75:B75"/>
    <mergeCell ref="F75:G75"/>
    <mergeCell ref="A76:C76"/>
    <mergeCell ref="F76:G76"/>
    <mergeCell ref="A77:C77"/>
    <mergeCell ref="D77:H77"/>
    <mergeCell ref="A84:H84"/>
    <mergeCell ref="A5:A6"/>
    <mergeCell ref="A19:A24"/>
    <mergeCell ref="A34:A35"/>
    <mergeCell ref="A48:A53"/>
    <mergeCell ref="A63:A64"/>
    <mergeCell ref="A78:A83"/>
    <mergeCell ref="D5:D6"/>
    <mergeCell ref="D19:D24"/>
    <mergeCell ref="D34:D35"/>
    <mergeCell ref="D48:D53"/>
    <mergeCell ref="D63:D64"/>
    <mergeCell ref="D78:D83"/>
    <mergeCell ref="E5:E6"/>
    <mergeCell ref="E34:E35"/>
    <mergeCell ref="E63:E64"/>
    <mergeCell ref="H5:H6"/>
    <mergeCell ref="H34:H35"/>
    <mergeCell ref="H63:H64"/>
    <mergeCell ref="F5:G6"/>
    <mergeCell ref="B19:C24"/>
    <mergeCell ref="E19:H24"/>
    <mergeCell ref="F34:G35"/>
    <mergeCell ref="B48:C53"/>
    <mergeCell ref="E48:H53"/>
    <mergeCell ref="A25:H29"/>
    <mergeCell ref="F63:G64"/>
    <mergeCell ref="B78:C83"/>
    <mergeCell ref="E78:H83"/>
    <mergeCell ref="A54:H5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I5" sqref="I4:I5"/>
    </sheetView>
  </sheetViews>
  <sheetFormatPr defaultColWidth="9.00390625" defaultRowHeight="14.25"/>
  <cols>
    <col min="1" max="1" width="12.25390625" style="0" customWidth="1"/>
    <col min="2" max="2" width="8.375" style="0" customWidth="1"/>
    <col min="3" max="3" width="7.875" style="0" customWidth="1"/>
    <col min="4" max="4" width="9.375" style="0" customWidth="1"/>
    <col min="5" max="5" width="8.75390625" style="0" customWidth="1"/>
    <col min="7" max="7" width="5.375" style="0" customWidth="1"/>
    <col min="8" max="8" width="12.375" style="0" customWidth="1"/>
  </cols>
  <sheetData>
    <row r="1" spans="1:8" ht="24.75" customHeight="1">
      <c r="A1" s="27" t="s">
        <v>0</v>
      </c>
      <c r="B1" s="28"/>
      <c r="C1" s="28"/>
      <c r="D1" s="28"/>
      <c r="E1" s="28"/>
      <c r="F1" s="28"/>
      <c r="G1" s="28"/>
      <c r="H1" s="28"/>
    </row>
    <row r="2" spans="1:8" ht="24.75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24.75" customHeight="1">
      <c r="A3" s="37" t="s">
        <v>2</v>
      </c>
      <c r="B3" s="37" t="s">
        <v>140</v>
      </c>
      <c r="C3" s="37"/>
      <c r="D3" s="37"/>
      <c r="E3" s="37"/>
      <c r="F3" s="37"/>
      <c r="G3" s="37"/>
      <c r="H3" s="37"/>
    </row>
    <row r="4" spans="1:8" ht="24.75" customHeight="1">
      <c r="A4" s="37" t="s">
        <v>4</v>
      </c>
      <c r="B4" s="37" t="s">
        <v>113</v>
      </c>
      <c r="C4" s="36" t="s">
        <v>6</v>
      </c>
      <c r="D4" s="38" t="s">
        <v>114</v>
      </c>
      <c r="E4" s="38"/>
      <c r="F4" s="39" t="s">
        <v>8</v>
      </c>
      <c r="G4" s="37" t="s">
        <v>115</v>
      </c>
      <c r="H4" s="37"/>
    </row>
    <row r="5" spans="1:8" ht="24.75" customHeight="1">
      <c r="A5" s="37" t="s">
        <v>9</v>
      </c>
      <c r="B5" s="37"/>
      <c r="C5" s="37"/>
      <c r="D5" s="37" t="s">
        <v>10</v>
      </c>
      <c r="E5" s="37" t="s">
        <v>11</v>
      </c>
      <c r="F5" s="37" t="s">
        <v>12</v>
      </c>
      <c r="G5" s="37"/>
      <c r="H5" s="37" t="s">
        <v>13</v>
      </c>
    </row>
    <row r="6" spans="1:8" ht="24.75" customHeight="1">
      <c r="A6" s="37"/>
      <c r="B6" s="37" t="s">
        <v>14</v>
      </c>
      <c r="C6" s="37" t="s">
        <v>15</v>
      </c>
      <c r="D6" s="37"/>
      <c r="E6" s="37"/>
      <c r="F6" s="37"/>
      <c r="G6" s="37"/>
      <c r="H6" s="37"/>
    </row>
    <row r="7" spans="1:8" ht="24.75" customHeight="1">
      <c r="A7" s="37">
        <v>1</v>
      </c>
      <c r="B7" s="7" t="s">
        <v>141</v>
      </c>
      <c r="C7" s="40">
        <v>365</v>
      </c>
      <c r="D7" s="29">
        <v>2679.59</v>
      </c>
      <c r="E7" s="36"/>
      <c r="F7" s="41"/>
      <c r="G7" s="42"/>
      <c r="H7" s="36"/>
    </row>
    <row r="8" spans="1:8" ht="24.75" customHeight="1">
      <c r="A8" s="37">
        <v>2</v>
      </c>
      <c r="B8" s="7" t="s">
        <v>142</v>
      </c>
      <c r="C8" s="40">
        <v>365</v>
      </c>
      <c r="D8" s="29">
        <v>2679.59</v>
      </c>
      <c r="E8" s="36"/>
      <c r="F8" s="41"/>
      <c r="G8" s="42"/>
      <c r="H8" s="36"/>
    </row>
    <row r="9" spans="1:8" ht="24.75" customHeight="1">
      <c r="A9" s="37">
        <v>3</v>
      </c>
      <c r="B9" s="7" t="s">
        <v>143</v>
      </c>
      <c r="C9" s="40">
        <v>365</v>
      </c>
      <c r="D9" s="29">
        <v>2679.59</v>
      </c>
      <c r="E9" s="36"/>
      <c r="F9" s="41"/>
      <c r="G9" s="42"/>
      <c r="H9" s="36"/>
    </row>
    <row r="10" spans="1:8" ht="24.75" customHeight="1">
      <c r="A10" s="37">
        <v>4</v>
      </c>
      <c r="B10" s="7" t="s">
        <v>144</v>
      </c>
      <c r="C10" s="40">
        <v>365</v>
      </c>
      <c r="D10" s="29">
        <v>2679.59</v>
      </c>
      <c r="E10" s="36"/>
      <c r="F10" s="41"/>
      <c r="G10" s="42"/>
      <c r="H10" s="36"/>
    </row>
    <row r="11" spans="1:8" ht="24.75" customHeight="1">
      <c r="A11" s="37">
        <v>5</v>
      </c>
      <c r="B11" s="7" t="s">
        <v>145</v>
      </c>
      <c r="C11" s="40">
        <v>365</v>
      </c>
      <c r="D11" s="29">
        <v>2679.59</v>
      </c>
      <c r="E11" s="36"/>
      <c r="F11" s="41"/>
      <c r="G11" s="42"/>
      <c r="H11" s="36"/>
    </row>
    <row r="12" spans="1:8" ht="24.75" customHeight="1">
      <c r="A12" s="37">
        <v>6</v>
      </c>
      <c r="B12" s="7" t="s">
        <v>146</v>
      </c>
      <c r="C12" s="40">
        <v>365</v>
      </c>
      <c r="D12" s="29">
        <v>2679.59</v>
      </c>
      <c r="E12" s="36"/>
      <c r="F12" s="41"/>
      <c r="G12" s="42"/>
      <c r="H12" s="36"/>
    </row>
    <row r="13" spans="1:8" ht="24.75" customHeight="1">
      <c r="A13" s="37">
        <v>7</v>
      </c>
      <c r="B13" s="7" t="s">
        <v>147</v>
      </c>
      <c r="C13" s="40">
        <v>365</v>
      </c>
      <c r="D13" s="29">
        <v>2679.59</v>
      </c>
      <c r="E13" s="36"/>
      <c r="F13" s="41"/>
      <c r="G13" s="42"/>
      <c r="H13" s="36"/>
    </row>
    <row r="14" spans="1:8" ht="24.75" customHeight="1">
      <c r="A14" s="37">
        <v>8</v>
      </c>
      <c r="B14" s="7" t="s">
        <v>148</v>
      </c>
      <c r="C14" s="40">
        <v>365</v>
      </c>
      <c r="D14" s="29">
        <v>2679.59</v>
      </c>
      <c r="E14" s="36"/>
      <c r="F14" s="41"/>
      <c r="G14" s="42"/>
      <c r="H14" s="36"/>
    </row>
    <row r="15" spans="1:8" ht="24.75" customHeight="1">
      <c r="A15" s="37">
        <v>9</v>
      </c>
      <c r="B15" s="7" t="s">
        <v>149</v>
      </c>
      <c r="C15" s="40">
        <v>365</v>
      </c>
      <c r="D15" s="29">
        <v>2679.59</v>
      </c>
      <c r="E15" s="36"/>
      <c r="F15" s="41"/>
      <c r="G15" s="42"/>
      <c r="H15" s="36"/>
    </row>
    <row r="16" spans="1:8" ht="24.75" customHeight="1">
      <c r="A16" s="37">
        <v>10</v>
      </c>
      <c r="B16" s="7" t="s">
        <v>150</v>
      </c>
      <c r="C16" s="40">
        <v>365</v>
      </c>
      <c r="D16" s="29">
        <v>2679.59</v>
      </c>
      <c r="E16" s="36"/>
      <c r="F16" s="41"/>
      <c r="G16" s="42"/>
      <c r="H16" s="36"/>
    </row>
    <row r="17" spans="1:8" ht="24.75" customHeight="1">
      <c r="A17" s="37" t="s">
        <v>26</v>
      </c>
      <c r="B17" s="37"/>
      <c r="C17" s="43">
        <f>SUM(C7:C16)</f>
        <v>3650</v>
      </c>
      <c r="D17" s="29">
        <f>SUM(D7:D16)</f>
        <v>26795.9</v>
      </c>
      <c r="E17" s="36"/>
      <c r="F17" s="37"/>
      <c r="G17" s="37"/>
      <c r="H17" s="36"/>
    </row>
    <row r="18" spans="1:8" ht="24.75" customHeight="1">
      <c r="A18" s="37" t="s">
        <v>27</v>
      </c>
      <c r="B18" s="37"/>
      <c r="C18" s="37"/>
      <c r="D18" s="37" t="s">
        <v>28</v>
      </c>
      <c r="E18" s="37"/>
      <c r="F18" s="37"/>
      <c r="G18" s="37"/>
      <c r="H18" s="37"/>
    </row>
    <row r="19" spans="1:8" ht="24.75" customHeight="1">
      <c r="A19" s="44" t="s">
        <v>29</v>
      </c>
      <c r="B19" s="45"/>
      <c r="C19" s="46"/>
      <c r="D19" s="47" t="s">
        <v>29</v>
      </c>
      <c r="E19" s="48" t="s">
        <v>151</v>
      </c>
      <c r="F19" s="45"/>
      <c r="G19" s="45"/>
      <c r="H19" s="46"/>
    </row>
    <row r="20" spans="1:8" ht="24.75" customHeight="1">
      <c r="A20" s="49"/>
      <c r="B20" s="50"/>
      <c r="C20" s="51"/>
      <c r="D20" s="52"/>
      <c r="E20" s="53"/>
      <c r="F20" s="50"/>
      <c r="G20" s="50"/>
      <c r="H20" s="51"/>
    </row>
    <row r="21" spans="1:8" ht="24.75" customHeight="1">
      <c r="A21" s="49"/>
      <c r="B21" s="50"/>
      <c r="C21" s="51"/>
      <c r="D21" s="52"/>
      <c r="E21" s="53"/>
      <c r="F21" s="50"/>
      <c r="G21" s="50"/>
      <c r="H21" s="51"/>
    </row>
    <row r="22" spans="1:8" ht="24.75" customHeight="1">
      <c r="A22" s="49"/>
      <c r="B22" s="50"/>
      <c r="C22" s="51"/>
      <c r="D22" s="52"/>
      <c r="E22" s="53"/>
      <c r="F22" s="50"/>
      <c r="G22" s="50"/>
      <c r="H22" s="51"/>
    </row>
    <row r="23" spans="1:8" ht="24.75" customHeight="1">
      <c r="A23" s="49"/>
      <c r="B23" s="50"/>
      <c r="C23" s="51"/>
      <c r="D23" s="52"/>
      <c r="E23" s="53"/>
      <c r="F23" s="50"/>
      <c r="G23" s="50"/>
      <c r="H23" s="51"/>
    </row>
    <row r="24" spans="1:8" ht="24.75" customHeight="1">
      <c r="A24" s="54"/>
      <c r="B24" s="55"/>
      <c r="C24" s="56"/>
      <c r="D24" s="57"/>
      <c r="E24" s="58"/>
      <c r="F24" s="55"/>
      <c r="G24" s="55"/>
      <c r="H24" s="56"/>
    </row>
    <row r="25" spans="1:8" ht="24.75" customHeight="1">
      <c r="A25" s="59" t="s">
        <v>31</v>
      </c>
      <c r="B25" s="59"/>
      <c r="C25" s="59"/>
      <c r="D25" s="59"/>
      <c r="E25" s="59"/>
      <c r="F25" s="59"/>
      <c r="G25" s="59"/>
      <c r="H25" s="59"/>
    </row>
    <row r="26" spans="1:8" ht="24.75" customHeight="1">
      <c r="A26" s="59"/>
      <c r="B26" s="59"/>
      <c r="C26" s="59"/>
      <c r="D26" s="59"/>
      <c r="E26" s="59"/>
      <c r="F26" s="59"/>
      <c r="G26" s="59"/>
      <c r="H26" s="59"/>
    </row>
    <row r="27" spans="1:8" ht="24.75" customHeight="1">
      <c r="A27" s="59"/>
      <c r="B27" s="59"/>
      <c r="C27" s="59"/>
      <c r="D27" s="59"/>
      <c r="E27" s="59"/>
      <c r="F27" s="59"/>
      <c r="G27" s="59"/>
      <c r="H27" s="59"/>
    </row>
    <row r="28" spans="1:8" ht="24.75" customHeight="1">
      <c r="A28" s="59"/>
      <c r="B28" s="59"/>
      <c r="C28" s="59"/>
      <c r="D28" s="59"/>
      <c r="E28" s="59"/>
      <c r="F28" s="59"/>
      <c r="G28" s="59"/>
      <c r="H28" s="59"/>
    </row>
    <row r="29" spans="1:8" ht="24.75" customHeight="1">
      <c r="A29" s="59"/>
      <c r="B29" s="59"/>
      <c r="C29" s="59"/>
      <c r="D29" s="59"/>
      <c r="E29" s="59"/>
      <c r="F29" s="59"/>
      <c r="G29" s="59"/>
      <c r="H29" s="59"/>
    </row>
    <row r="30" spans="1:8" ht="24.75" customHeight="1">
      <c r="A30" s="27" t="s">
        <v>0</v>
      </c>
      <c r="B30" s="28"/>
      <c r="C30" s="28"/>
      <c r="D30" s="28"/>
      <c r="E30" s="28"/>
      <c r="F30" s="28"/>
      <c r="G30" s="28"/>
      <c r="H30" s="28"/>
    </row>
    <row r="31" spans="1:8" ht="24.75" customHeight="1">
      <c r="A31" s="27" t="s">
        <v>1</v>
      </c>
      <c r="B31" s="27"/>
      <c r="C31" s="27"/>
      <c r="D31" s="27"/>
      <c r="E31" s="27"/>
      <c r="F31" s="27"/>
      <c r="G31" s="27"/>
      <c r="H31" s="27"/>
    </row>
    <row r="32" spans="1:8" ht="24.75" customHeight="1">
      <c r="A32" s="37" t="s">
        <v>2</v>
      </c>
      <c r="B32" s="37" t="s">
        <v>140</v>
      </c>
      <c r="C32" s="37"/>
      <c r="D32" s="37"/>
      <c r="E32" s="37"/>
      <c r="F32" s="37"/>
      <c r="G32" s="37"/>
      <c r="H32" s="37"/>
    </row>
    <row r="33" spans="1:8" ht="24.75" customHeight="1">
      <c r="A33" s="37" t="s">
        <v>4</v>
      </c>
      <c r="B33" s="37" t="s">
        <v>113</v>
      </c>
      <c r="C33" s="36" t="s">
        <v>6</v>
      </c>
      <c r="D33" s="38" t="s">
        <v>114</v>
      </c>
      <c r="E33" s="38"/>
      <c r="F33" s="39" t="s">
        <v>8</v>
      </c>
      <c r="G33" s="37" t="s">
        <v>115</v>
      </c>
      <c r="H33" s="37"/>
    </row>
    <row r="34" spans="1:8" ht="24.75" customHeight="1">
      <c r="A34" s="37" t="s">
        <v>9</v>
      </c>
      <c r="B34" s="37"/>
      <c r="C34" s="37"/>
      <c r="D34" s="37" t="s">
        <v>10</v>
      </c>
      <c r="E34" s="37" t="s">
        <v>11</v>
      </c>
      <c r="F34" s="37" t="s">
        <v>12</v>
      </c>
      <c r="G34" s="37"/>
      <c r="H34" s="37" t="s">
        <v>13</v>
      </c>
    </row>
    <row r="35" spans="1:8" ht="24.75" customHeight="1">
      <c r="A35" s="37"/>
      <c r="B35" s="37" t="s">
        <v>14</v>
      </c>
      <c r="C35" s="37" t="s">
        <v>15</v>
      </c>
      <c r="D35" s="37"/>
      <c r="E35" s="37"/>
      <c r="F35" s="37"/>
      <c r="G35" s="37"/>
      <c r="H35" s="37"/>
    </row>
    <row r="36" spans="1:8" ht="24.75" customHeight="1">
      <c r="A36" s="37">
        <v>11</v>
      </c>
      <c r="B36" s="7" t="s">
        <v>152</v>
      </c>
      <c r="C36" s="43">
        <v>365</v>
      </c>
      <c r="D36" s="29">
        <v>2679.59</v>
      </c>
      <c r="E36" s="36"/>
      <c r="F36" s="60"/>
      <c r="G36" s="61"/>
      <c r="H36" s="36"/>
    </row>
    <row r="37" spans="1:8" ht="24.75" customHeight="1">
      <c r="A37" s="37">
        <v>12</v>
      </c>
      <c r="B37" s="7" t="s">
        <v>153</v>
      </c>
      <c r="C37" s="43">
        <v>365</v>
      </c>
      <c r="D37" s="29">
        <v>2679.59</v>
      </c>
      <c r="E37" s="36"/>
      <c r="F37" s="60"/>
      <c r="G37" s="61"/>
      <c r="H37" s="36"/>
    </row>
    <row r="38" spans="1:8" ht="24.75" customHeight="1">
      <c r="A38" s="37">
        <v>13</v>
      </c>
      <c r="B38" s="7" t="s">
        <v>154</v>
      </c>
      <c r="C38" s="43">
        <v>365</v>
      </c>
      <c r="D38" s="29">
        <v>2679.59</v>
      </c>
      <c r="E38" s="36"/>
      <c r="F38" s="60"/>
      <c r="G38" s="61"/>
      <c r="H38" s="36"/>
    </row>
    <row r="39" spans="1:8" ht="24.75" customHeight="1">
      <c r="A39" s="37">
        <v>14</v>
      </c>
      <c r="B39" s="7" t="s">
        <v>155</v>
      </c>
      <c r="C39" s="43">
        <v>365</v>
      </c>
      <c r="D39" s="29">
        <v>2679.59</v>
      </c>
      <c r="E39" s="36"/>
      <c r="F39" s="60"/>
      <c r="G39" s="61"/>
      <c r="H39" s="36"/>
    </row>
    <row r="40" spans="1:8" ht="24.75" customHeight="1">
      <c r="A40" s="37">
        <v>15</v>
      </c>
      <c r="B40" s="7" t="s">
        <v>156</v>
      </c>
      <c r="C40" s="43">
        <v>365</v>
      </c>
      <c r="D40" s="29">
        <v>2679.59</v>
      </c>
      <c r="E40" s="36"/>
      <c r="F40" s="60"/>
      <c r="G40" s="61"/>
      <c r="H40" s="36"/>
    </row>
    <row r="41" spans="1:8" ht="24.75" customHeight="1">
      <c r="A41" s="37">
        <v>16</v>
      </c>
      <c r="B41" s="7" t="s">
        <v>157</v>
      </c>
      <c r="C41" s="43">
        <v>365</v>
      </c>
      <c r="D41" s="29">
        <v>2679.59</v>
      </c>
      <c r="E41" s="36"/>
      <c r="F41" s="60"/>
      <c r="G41" s="61"/>
      <c r="H41" s="36"/>
    </row>
    <row r="42" spans="1:8" ht="24.75" customHeight="1">
      <c r="A42" s="37">
        <v>17</v>
      </c>
      <c r="B42" s="62"/>
      <c r="C42" s="43"/>
      <c r="D42" s="63"/>
      <c r="E42" s="36"/>
      <c r="F42" s="60"/>
      <c r="G42" s="61"/>
      <c r="H42" s="36"/>
    </row>
    <row r="43" spans="1:8" ht="24.75" customHeight="1">
      <c r="A43" s="37">
        <v>18</v>
      </c>
      <c r="B43" s="7"/>
      <c r="C43" s="64"/>
      <c r="D43" s="65"/>
      <c r="E43" s="36"/>
      <c r="F43" s="66"/>
      <c r="G43" s="67"/>
      <c r="H43" s="36"/>
    </row>
    <row r="44" spans="1:8" ht="24.75" customHeight="1">
      <c r="A44" s="37">
        <v>19</v>
      </c>
      <c r="B44" s="7"/>
      <c r="C44" s="64"/>
      <c r="D44" s="65"/>
      <c r="E44" s="36"/>
      <c r="F44" s="66"/>
      <c r="G44" s="67"/>
      <c r="H44" s="36"/>
    </row>
    <row r="45" spans="1:8" ht="24.75" customHeight="1">
      <c r="A45" s="37">
        <v>20</v>
      </c>
      <c r="B45" s="7"/>
      <c r="C45" s="64"/>
      <c r="D45" s="65"/>
      <c r="E45" s="36"/>
      <c r="F45" s="66"/>
      <c r="G45" s="67"/>
      <c r="H45" s="36"/>
    </row>
    <row r="46" spans="1:8" ht="24.75" customHeight="1">
      <c r="A46" s="37" t="s">
        <v>26</v>
      </c>
      <c r="B46" s="37"/>
      <c r="C46" s="68">
        <f>SUM(C36:C45)</f>
        <v>2190</v>
      </c>
      <c r="D46" s="63">
        <f>SUM(D36:D45)</f>
        <v>16077.54</v>
      </c>
      <c r="E46" s="36"/>
      <c r="F46" s="37"/>
      <c r="G46" s="37"/>
      <c r="H46" s="36"/>
    </row>
    <row r="47" spans="1:8" ht="24.75" customHeight="1">
      <c r="A47" s="33" t="s">
        <v>111</v>
      </c>
      <c r="B47" s="34"/>
      <c r="C47" s="35"/>
      <c r="D47" s="63">
        <f>D46+D17</f>
        <v>42873.44</v>
      </c>
      <c r="E47" s="36"/>
      <c r="F47" s="33"/>
      <c r="G47" s="35"/>
      <c r="H47" s="36"/>
    </row>
    <row r="48" spans="1:8" ht="24.75" customHeight="1">
      <c r="A48" s="37" t="s">
        <v>27</v>
      </c>
      <c r="B48" s="37"/>
      <c r="C48" s="37"/>
      <c r="D48" s="37" t="s">
        <v>28</v>
      </c>
      <c r="E48" s="37"/>
      <c r="F48" s="37"/>
      <c r="G48" s="37"/>
      <c r="H48" s="37"/>
    </row>
    <row r="49" spans="1:8" ht="24.75" customHeight="1">
      <c r="A49" s="44" t="s">
        <v>29</v>
      </c>
      <c r="B49" s="45"/>
      <c r="C49" s="46"/>
      <c r="D49" s="47" t="s">
        <v>29</v>
      </c>
      <c r="E49" s="48" t="s">
        <v>151</v>
      </c>
      <c r="F49" s="45"/>
      <c r="G49" s="45"/>
      <c r="H49" s="46"/>
    </row>
    <row r="50" spans="1:8" ht="24.75" customHeight="1">
      <c r="A50" s="49"/>
      <c r="B50" s="50"/>
      <c r="C50" s="51"/>
      <c r="D50" s="52"/>
      <c r="E50" s="53"/>
      <c r="F50" s="50"/>
      <c r="G50" s="50"/>
      <c r="H50" s="51"/>
    </row>
    <row r="51" spans="1:8" ht="24.75" customHeight="1">
      <c r="A51" s="49"/>
      <c r="B51" s="50"/>
      <c r="C51" s="51"/>
      <c r="D51" s="52"/>
      <c r="E51" s="53"/>
      <c r="F51" s="50"/>
      <c r="G51" s="50"/>
      <c r="H51" s="51"/>
    </row>
    <row r="52" spans="1:8" ht="24.75" customHeight="1">
      <c r="A52" s="49"/>
      <c r="B52" s="50"/>
      <c r="C52" s="51"/>
      <c r="D52" s="52"/>
      <c r="E52" s="53"/>
      <c r="F52" s="50"/>
      <c r="G52" s="50"/>
      <c r="H52" s="51"/>
    </row>
    <row r="53" spans="1:8" ht="24.75" customHeight="1">
      <c r="A53" s="49"/>
      <c r="B53" s="50"/>
      <c r="C53" s="51"/>
      <c r="D53" s="52"/>
      <c r="E53" s="53"/>
      <c r="F53" s="50"/>
      <c r="G53" s="50"/>
      <c r="H53" s="51"/>
    </row>
    <row r="54" spans="1:8" ht="24.75" customHeight="1">
      <c r="A54" s="54"/>
      <c r="B54" s="55"/>
      <c r="C54" s="56"/>
      <c r="D54" s="57"/>
      <c r="E54" s="58"/>
      <c r="F54" s="55"/>
      <c r="G54" s="55"/>
      <c r="H54" s="56"/>
    </row>
    <row r="55" spans="1:8" ht="24.75" customHeight="1">
      <c r="A55" s="69" t="s">
        <v>31</v>
      </c>
      <c r="B55" s="69"/>
      <c r="C55" s="69"/>
      <c r="D55" s="69"/>
      <c r="E55" s="69"/>
      <c r="F55" s="69"/>
      <c r="G55" s="69"/>
      <c r="H55" s="69"/>
    </row>
  </sheetData>
  <sheetProtection/>
  <mergeCells count="62">
    <mergeCell ref="A1:H1"/>
    <mergeCell ref="A2:H2"/>
    <mergeCell ref="B3:H3"/>
    <mergeCell ref="D4:E4"/>
    <mergeCell ref="G4:H4"/>
    <mergeCell ref="B5:C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17:B17"/>
    <mergeCell ref="F17:G17"/>
    <mergeCell ref="A18:C18"/>
    <mergeCell ref="D18:H18"/>
    <mergeCell ref="A30:H30"/>
    <mergeCell ref="A31:H31"/>
    <mergeCell ref="B32:H32"/>
    <mergeCell ref="D33:E33"/>
    <mergeCell ref="G33:H33"/>
    <mergeCell ref="B34:C34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A46:B46"/>
    <mergeCell ref="F46:G46"/>
    <mergeCell ref="A47:C47"/>
    <mergeCell ref="F47:G47"/>
    <mergeCell ref="A48:C48"/>
    <mergeCell ref="D48:H48"/>
    <mergeCell ref="A55:H55"/>
    <mergeCell ref="A5:A6"/>
    <mergeCell ref="A19:A24"/>
    <mergeCell ref="A34:A35"/>
    <mergeCell ref="A49:A54"/>
    <mergeCell ref="D5:D6"/>
    <mergeCell ref="D19:D24"/>
    <mergeCell ref="D34:D35"/>
    <mergeCell ref="D49:D54"/>
    <mergeCell ref="E5:E6"/>
    <mergeCell ref="E34:E35"/>
    <mergeCell ref="H5:H6"/>
    <mergeCell ref="H34:H35"/>
    <mergeCell ref="F5:G6"/>
    <mergeCell ref="B19:C24"/>
    <mergeCell ref="E19:H24"/>
    <mergeCell ref="F34:G35"/>
    <mergeCell ref="B49:C54"/>
    <mergeCell ref="E49:H54"/>
    <mergeCell ref="A25:H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12.625" style="0" customWidth="1"/>
    <col min="4" max="4" width="11.625" style="0" customWidth="1"/>
    <col min="7" max="7" width="6.75390625" style="0" customWidth="1"/>
    <col min="8" max="8" width="10.50390625" style="0" customWidth="1"/>
  </cols>
  <sheetData>
    <row r="1" spans="1:8" ht="24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4.75" customHeight="1">
      <c r="A3" s="3" t="s">
        <v>2</v>
      </c>
      <c r="B3" s="3" t="s">
        <v>158</v>
      </c>
      <c r="C3" s="3"/>
      <c r="D3" s="3"/>
      <c r="E3" s="3"/>
      <c r="F3" s="3"/>
      <c r="G3" s="3"/>
      <c r="H3" s="3"/>
    </row>
    <row r="4" spans="1:8" ht="24.75" customHeight="1">
      <c r="A4" s="4" t="s">
        <v>4</v>
      </c>
      <c r="B4" s="4" t="s">
        <v>159</v>
      </c>
      <c r="C4" s="5" t="s">
        <v>6</v>
      </c>
      <c r="D4" s="6" t="s">
        <v>160</v>
      </c>
      <c r="E4" s="6"/>
      <c r="F4" s="4" t="s">
        <v>8</v>
      </c>
      <c r="G4" s="4" t="s">
        <v>161</v>
      </c>
      <c r="H4" s="4"/>
    </row>
    <row r="5" spans="1:8" ht="24.75" customHeight="1">
      <c r="A5" s="4" t="s">
        <v>9</v>
      </c>
      <c r="B5" s="4"/>
      <c r="C5" s="4"/>
      <c r="D5" s="4" t="s">
        <v>10</v>
      </c>
      <c r="E5" s="4" t="s">
        <v>11</v>
      </c>
      <c r="F5" s="4" t="s">
        <v>12</v>
      </c>
      <c r="G5" s="4"/>
      <c r="H5" s="4" t="s">
        <v>13</v>
      </c>
    </row>
    <row r="6" spans="1:8" ht="24.75" customHeight="1">
      <c r="A6" s="4"/>
      <c r="B6" s="4" t="s">
        <v>14</v>
      </c>
      <c r="C6" s="4" t="s">
        <v>15</v>
      </c>
      <c r="D6" s="4"/>
      <c r="E6" s="4"/>
      <c r="F6" s="4"/>
      <c r="G6" s="4"/>
      <c r="H6" s="4"/>
    </row>
    <row r="7" spans="1:8" ht="24.75" customHeight="1">
      <c r="A7" s="4">
        <v>1</v>
      </c>
      <c r="B7" s="7" t="s">
        <v>162</v>
      </c>
      <c r="C7" s="7">
        <v>281</v>
      </c>
      <c r="D7" s="8">
        <f>C7*7.34148</f>
        <v>2062.95588</v>
      </c>
      <c r="E7" s="5"/>
      <c r="F7" s="9"/>
      <c r="G7" s="10"/>
      <c r="H7" s="5"/>
    </row>
    <row r="8" spans="1:8" ht="24.75" customHeight="1">
      <c r="A8" s="4">
        <v>2</v>
      </c>
      <c r="B8" s="7" t="s">
        <v>163</v>
      </c>
      <c r="C8" s="7">
        <v>321</v>
      </c>
      <c r="D8" s="8">
        <f aca="true" t="shared" si="0" ref="D8:D16">C8*7.34148</f>
        <v>2356.61508</v>
      </c>
      <c r="E8" s="5"/>
      <c r="F8" s="9"/>
      <c r="G8" s="10"/>
      <c r="H8" s="5"/>
    </row>
    <row r="9" spans="1:8" ht="24.75" customHeight="1">
      <c r="A9" s="4">
        <v>3</v>
      </c>
      <c r="B9" s="7" t="s">
        <v>164</v>
      </c>
      <c r="C9" s="7">
        <v>281</v>
      </c>
      <c r="D9" s="8">
        <f t="shared" si="0"/>
        <v>2062.95588</v>
      </c>
      <c r="E9" s="5"/>
      <c r="F9" s="9"/>
      <c r="G9" s="10"/>
      <c r="H9" s="5"/>
    </row>
    <row r="10" spans="1:8" ht="24.75" customHeight="1">
      <c r="A10" s="4">
        <v>4</v>
      </c>
      <c r="B10" s="7" t="s">
        <v>165</v>
      </c>
      <c r="C10" s="7">
        <v>281</v>
      </c>
      <c r="D10" s="8">
        <f t="shared" si="0"/>
        <v>2062.95588</v>
      </c>
      <c r="E10" s="5"/>
      <c r="F10" s="9"/>
      <c r="G10" s="10"/>
      <c r="H10" s="5"/>
    </row>
    <row r="11" spans="1:8" ht="24.75" customHeight="1">
      <c r="A11" s="4">
        <v>5</v>
      </c>
      <c r="B11" s="7" t="s">
        <v>166</v>
      </c>
      <c r="C11" s="7">
        <v>281</v>
      </c>
      <c r="D11" s="8">
        <f t="shared" si="0"/>
        <v>2062.95588</v>
      </c>
      <c r="E11" s="5"/>
      <c r="F11" s="9"/>
      <c r="G11" s="10"/>
      <c r="H11" s="5"/>
    </row>
    <row r="12" spans="1:8" ht="24.75" customHeight="1">
      <c r="A12" s="4">
        <v>6</v>
      </c>
      <c r="B12" s="7" t="s">
        <v>167</v>
      </c>
      <c r="C12" s="7">
        <v>281</v>
      </c>
      <c r="D12" s="8">
        <f t="shared" si="0"/>
        <v>2062.95588</v>
      </c>
      <c r="E12" s="5"/>
      <c r="F12" s="9"/>
      <c r="G12" s="10"/>
      <c r="H12" s="5"/>
    </row>
    <row r="13" spans="1:8" ht="24.75" customHeight="1">
      <c r="A13" s="4">
        <v>7</v>
      </c>
      <c r="B13" s="7" t="s">
        <v>168</v>
      </c>
      <c r="C13" s="7">
        <v>321</v>
      </c>
      <c r="D13" s="8">
        <f t="shared" si="0"/>
        <v>2356.61508</v>
      </c>
      <c r="E13" s="5"/>
      <c r="F13" s="9"/>
      <c r="G13" s="10"/>
      <c r="H13" s="5"/>
    </row>
    <row r="14" spans="1:8" ht="24.75" customHeight="1">
      <c r="A14" s="4">
        <v>8</v>
      </c>
      <c r="B14" s="7" t="s">
        <v>169</v>
      </c>
      <c r="C14" s="7">
        <v>281</v>
      </c>
      <c r="D14" s="8">
        <f t="shared" si="0"/>
        <v>2062.95588</v>
      </c>
      <c r="E14" s="5"/>
      <c r="F14" s="9"/>
      <c r="G14" s="10"/>
      <c r="H14" s="5"/>
    </row>
    <row r="15" spans="1:8" ht="24.75" customHeight="1">
      <c r="A15" s="4">
        <v>9</v>
      </c>
      <c r="B15" s="7" t="s">
        <v>170</v>
      </c>
      <c r="C15" s="7">
        <v>321</v>
      </c>
      <c r="D15" s="8">
        <f t="shared" si="0"/>
        <v>2356.61508</v>
      </c>
      <c r="E15" s="5"/>
      <c r="F15" s="9"/>
      <c r="G15" s="10"/>
      <c r="H15" s="5"/>
    </row>
    <row r="16" spans="1:8" ht="24.75" customHeight="1">
      <c r="A16" s="4">
        <v>10</v>
      </c>
      <c r="B16" s="7" t="s">
        <v>171</v>
      </c>
      <c r="C16" s="7">
        <v>281</v>
      </c>
      <c r="D16" s="8">
        <f t="shared" si="0"/>
        <v>2062.95588</v>
      </c>
      <c r="E16" s="5"/>
      <c r="F16" s="9"/>
      <c r="G16" s="10"/>
      <c r="H16" s="5"/>
    </row>
    <row r="17" spans="1:8" ht="24.75" customHeight="1">
      <c r="A17" s="4" t="s">
        <v>26</v>
      </c>
      <c r="B17" s="4"/>
      <c r="C17" s="4">
        <f>SUM(C7:C16)</f>
        <v>2930</v>
      </c>
      <c r="D17" s="8">
        <f>SUM(D7:D16)</f>
        <v>21510.5364</v>
      </c>
      <c r="E17" s="5"/>
      <c r="F17" s="4"/>
      <c r="G17" s="4"/>
      <c r="H17" s="5"/>
    </row>
    <row r="18" spans="1:8" ht="24.75" customHeight="1">
      <c r="A18" s="4" t="s">
        <v>27</v>
      </c>
      <c r="B18" s="4"/>
      <c r="C18" s="4"/>
      <c r="D18" s="4" t="s">
        <v>28</v>
      </c>
      <c r="E18" s="4"/>
      <c r="F18" s="4"/>
      <c r="G18" s="4"/>
      <c r="H18" s="4"/>
    </row>
    <row r="19" spans="1:8" ht="24.75" customHeight="1">
      <c r="A19" s="11" t="s">
        <v>29</v>
      </c>
      <c r="B19" s="4"/>
      <c r="C19" s="4"/>
      <c r="D19" s="12" t="s">
        <v>29</v>
      </c>
      <c r="E19" s="13" t="s">
        <v>172</v>
      </c>
      <c r="F19" s="14"/>
      <c r="G19" s="14"/>
      <c r="H19" s="15"/>
    </row>
    <row r="20" spans="1:8" ht="24.75" customHeight="1">
      <c r="A20" s="16"/>
      <c r="B20" s="4"/>
      <c r="C20" s="4"/>
      <c r="D20" s="17"/>
      <c r="E20" s="18"/>
      <c r="F20" s="19"/>
      <c r="G20" s="19"/>
      <c r="H20" s="20"/>
    </row>
    <row r="21" spans="1:8" ht="24.75" customHeight="1">
      <c r="A21" s="16"/>
      <c r="B21" s="4"/>
      <c r="C21" s="4"/>
      <c r="D21" s="17"/>
      <c r="E21" s="18"/>
      <c r="F21" s="19"/>
      <c r="G21" s="19"/>
      <c r="H21" s="20"/>
    </row>
    <row r="22" spans="1:8" ht="24.75" customHeight="1">
      <c r="A22" s="16"/>
      <c r="B22" s="4"/>
      <c r="C22" s="4"/>
      <c r="D22" s="17"/>
      <c r="E22" s="18"/>
      <c r="F22" s="19"/>
      <c r="G22" s="19"/>
      <c r="H22" s="20"/>
    </row>
    <row r="23" spans="1:8" ht="24.75" customHeight="1">
      <c r="A23" s="16"/>
      <c r="B23" s="4"/>
      <c r="C23" s="4"/>
      <c r="D23" s="17"/>
      <c r="E23" s="18"/>
      <c r="F23" s="19"/>
      <c r="G23" s="19"/>
      <c r="H23" s="20"/>
    </row>
    <row r="24" spans="1:8" ht="24.75" customHeight="1">
      <c r="A24" s="21"/>
      <c r="B24" s="4"/>
      <c r="C24" s="4"/>
      <c r="D24" s="22"/>
      <c r="E24" s="23"/>
      <c r="F24" s="24"/>
      <c r="G24" s="24"/>
      <c r="H24" s="25"/>
    </row>
    <row r="25" spans="1:8" ht="24.75" customHeight="1">
      <c r="A25" s="26" t="s">
        <v>173</v>
      </c>
      <c r="B25" s="26"/>
      <c r="C25" s="26"/>
      <c r="D25" s="26"/>
      <c r="E25" s="26"/>
      <c r="F25" s="26"/>
      <c r="G25" s="26"/>
      <c r="H25" s="26"/>
    </row>
    <row r="26" spans="1:8" ht="24.75" customHeight="1">
      <c r="A26" s="26"/>
      <c r="B26" s="26"/>
      <c r="C26" s="26"/>
      <c r="D26" s="26"/>
      <c r="E26" s="26"/>
      <c r="F26" s="26"/>
      <c r="G26" s="26"/>
      <c r="H26" s="26"/>
    </row>
    <row r="27" spans="1:8" ht="24.75" customHeight="1">
      <c r="A27" s="26"/>
      <c r="B27" s="26"/>
      <c r="C27" s="26"/>
      <c r="D27" s="26"/>
      <c r="E27" s="26"/>
      <c r="F27" s="26"/>
      <c r="G27" s="26"/>
      <c r="H27" s="26"/>
    </row>
    <row r="28" spans="1:8" ht="24.75" customHeight="1">
      <c r="A28" s="26"/>
      <c r="B28" s="26"/>
      <c r="C28" s="26"/>
      <c r="D28" s="26"/>
      <c r="E28" s="26"/>
      <c r="F28" s="26"/>
      <c r="G28" s="26"/>
      <c r="H28" s="26"/>
    </row>
    <row r="29" spans="1:8" ht="24.75" customHeight="1">
      <c r="A29" s="26"/>
      <c r="B29" s="26"/>
      <c r="C29" s="26"/>
      <c r="D29" s="26"/>
      <c r="E29" s="26"/>
      <c r="F29" s="26"/>
      <c r="G29" s="26"/>
      <c r="H29" s="26"/>
    </row>
    <row r="30" spans="1:8" ht="24.75" customHeight="1">
      <c r="A30" s="27" t="s">
        <v>0</v>
      </c>
      <c r="B30" s="28"/>
      <c r="C30" s="28"/>
      <c r="D30" s="28"/>
      <c r="E30" s="28"/>
      <c r="F30" s="28"/>
      <c r="G30" s="28"/>
      <c r="H30" s="28"/>
    </row>
    <row r="31" spans="1:8" ht="24.75" customHeight="1">
      <c r="A31" s="27" t="s">
        <v>1</v>
      </c>
      <c r="B31" s="27"/>
      <c r="C31" s="27"/>
      <c r="D31" s="27"/>
      <c r="E31" s="27"/>
      <c r="F31" s="27"/>
      <c r="G31" s="27"/>
      <c r="H31" s="27"/>
    </row>
    <row r="32" spans="1:8" ht="24.75" customHeight="1">
      <c r="A32" s="4" t="s">
        <v>2</v>
      </c>
      <c r="B32" s="4" t="s">
        <v>158</v>
      </c>
      <c r="C32" s="4"/>
      <c r="D32" s="4"/>
      <c r="E32" s="4"/>
      <c r="F32" s="4"/>
      <c r="G32" s="4"/>
      <c r="H32" s="4"/>
    </row>
    <row r="33" spans="1:8" ht="24.75" customHeight="1">
      <c r="A33" s="4" t="s">
        <v>4</v>
      </c>
      <c r="B33" s="4" t="s">
        <v>159</v>
      </c>
      <c r="C33" s="5" t="s">
        <v>6</v>
      </c>
      <c r="D33" s="6" t="s">
        <v>160</v>
      </c>
      <c r="E33" s="6"/>
      <c r="F33" s="4" t="s">
        <v>8</v>
      </c>
      <c r="G33" s="4" t="s">
        <v>161</v>
      </c>
      <c r="H33" s="4"/>
    </row>
    <row r="34" spans="1:8" ht="24.75" customHeight="1">
      <c r="A34" s="4" t="s">
        <v>9</v>
      </c>
      <c r="B34" s="4"/>
      <c r="C34" s="4"/>
      <c r="D34" s="4" t="s">
        <v>10</v>
      </c>
      <c r="E34" s="4" t="s">
        <v>11</v>
      </c>
      <c r="F34" s="4" t="s">
        <v>12</v>
      </c>
      <c r="G34" s="4"/>
      <c r="H34" s="4" t="s">
        <v>13</v>
      </c>
    </row>
    <row r="35" spans="1:8" ht="24.75" customHeight="1">
      <c r="A35" s="4"/>
      <c r="B35" s="4" t="s">
        <v>14</v>
      </c>
      <c r="C35" s="4" t="s">
        <v>15</v>
      </c>
      <c r="D35" s="4"/>
      <c r="E35" s="4"/>
      <c r="F35" s="4"/>
      <c r="G35" s="4"/>
      <c r="H35" s="4"/>
    </row>
    <row r="36" spans="1:8" ht="24.75" customHeight="1">
      <c r="A36" s="4">
        <v>11</v>
      </c>
      <c r="B36" s="7" t="s">
        <v>174</v>
      </c>
      <c r="C36" s="7">
        <v>365</v>
      </c>
      <c r="D36" s="29">
        <v>2679.59</v>
      </c>
      <c r="E36" s="5"/>
      <c r="F36" s="9"/>
      <c r="G36" s="10"/>
      <c r="H36" s="5"/>
    </row>
    <row r="37" spans="1:8" ht="24.75" customHeight="1">
      <c r="A37" s="4">
        <v>12</v>
      </c>
      <c r="B37" s="7" t="s">
        <v>175</v>
      </c>
      <c r="C37" s="7">
        <v>365</v>
      </c>
      <c r="D37" s="29">
        <v>2679.59</v>
      </c>
      <c r="E37" s="5"/>
      <c r="F37" s="9"/>
      <c r="G37" s="10"/>
      <c r="H37" s="5"/>
    </row>
    <row r="38" spans="1:8" ht="24.75" customHeight="1">
      <c r="A38" s="4">
        <v>13</v>
      </c>
      <c r="B38" s="7" t="s">
        <v>176</v>
      </c>
      <c r="C38" s="7">
        <v>365</v>
      </c>
      <c r="D38" s="29">
        <v>2679.59</v>
      </c>
      <c r="E38" s="5"/>
      <c r="F38" s="9"/>
      <c r="G38" s="10"/>
      <c r="H38" s="5"/>
    </row>
    <row r="39" spans="1:8" ht="24.75" customHeight="1">
      <c r="A39" s="4">
        <v>14</v>
      </c>
      <c r="B39" s="7" t="s">
        <v>177</v>
      </c>
      <c r="C39" s="7">
        <v>365</v>
      </c>
      <c r="D39" s="29">
        <v>2679.59</v>
      </c>
      <c r="E39" s="5"/>
      <c r="F39" s="9"/>
      <c r="G39" s="10"/>
      <c r="H39" s="5"/>
    </row>
    <row r="40" spans="1:8" ht="24.75" customHeight="1">
      <c r="A40" s="4">
        <v>15</v>
      </c>
      <c r="B40" s="7" t="s">
        <v>178</v>
      </c>
      <c r="C40" s="7">
        <v>365</v>
      </c>
      <c r="D40" s="29">
        <v>2679.59</v>
      </c>
      <c r="E40" s="5"/>
      <c r="F40" s="9"/>
      <c r="G40" s="10"/>
      <c r="H40" s="5"/>
    </row>
    <row r="41" spans="1:8" ht="24.75" customHeight="1">
      <c r="A41" s="4">
        <v>16</v>
      </c>
      <c r="B41" s="7" t="s">
        <v>179</v>
      </c>
      <c r="C41" s="7">
        <v>365</v>
      </c>
      <c r="D41" s="29">
        <v>2679.59</v>
      </c>
      <c r="E41" s="5"/>
      <c r="F41" s="9"/>
      <c r="G41" s="10"/>
      <c r="H41" s="5"/>
    </row>
    <row r="42" spans="1:8" ht="24.75" customHeight="1">
      <c r="A42" s="4">
        <v>17</v>
      </c>
      <c r="B42" s="7" t="s">
        <v>180</v>
      </c>
      <c r="C42" s="7">
        <v>365</v>
      </c>
      <c r="D42" s="29">
        <v>2679.59</v>
      </c>
      <c r="E42" s="5"/>
      <c r="F42" s="9"/>
      <c r="G42" s="10"/>
      <c r="H42" s="5"/>
    </row>
    <row r="43" spans="1:8" ht="24.75" customHeight="1">
      <c r="A43" s="4">
        <v>18</v>
      </c>
      <c r="B43" s="7" t="s">
        <v>181</v>
      </c>
      <c r="C43" s="7">
        <v>365</v>
      </c>
      <c r="D43" s="29">
        <v>2679.59</v>
      </c>
      <c r="E43" s="5"/>
      <c r="F43" s="9"/>
      <c r="G43" s="10"/>
      <c r="H43" s="5"/>
    </row>
    <row r="44" spans="1:8" ht="24.75" customHeight="1">
      <c r="A44" s="4">
        <v>19</v>
      </c>
      <c r="B44" s="7" t="s">
        <v>182</v>
      </c>
      <c r="C44" s="7">
        <v>365</v>
      </c>
      <c r="D44" s="29">
        <v>2679.59</v>
      </c>
      <c r="E44" s="5"/>
      <c r="F44" s="9"/>
      <c r="G44" s="10"/>
      <c r="H44" s="5"/>
    </row>
    <row r="45" spans="1:8" ht="24.75" customHeight="1">
      <c r="A45" s="4">
        <v>20</v>
      </c>
      <c r="B45" s="7" t="s">
        <v>183</v>
      </c>
      <c r="C45" s="7">
        <v>365</v>
      </c>
      <c r="D45" s="29">
        <v>2679.59</v>
      </c>
      <c r="E45" s="5"/>
      <c r="F45" s="9"/>
      <c r="G45" s="10"/>
      <c r="H45" s="5"/>
    </row>
    <row r="46" spans="1:8" ht="24.75" customHeight="1">
      <c r="A46" s="4" t="s">
        <v>26</v>
      </c>
      <c r="B46" s="4"/>
      <c r="C46" s="4">
        <f>SUM(C36:C45)</f>
        <v>3650</v>
      </c>
      <c r="D46" s="29">
        <f>SUM(D36:D45)</f>
        <v>26795.9</v>
      </c>
      <c r="E46" s="5"/>
      <c r="F46" s="4"/>
      <c r="G46" s="4"/>
      <c r="H46" s="5"/>
    </row>
    <row r="47" spans="1:8" ht="24.75" customHeight="1">
      <c r="A47" s="4" t="s">
        <v>27</v>
      </c>
      <c r="B47" s="4"/>
      <c r="C47" s="4"/>
      <c r="D47" s="4" t="s">
        <v>28</v>
      </c>
      <c r="E47" s="4"/>
      <c r="F47" s="4"/>
      <c r="G47" s="4"/>
      <c r="H47" s="4"/>
    </row>
    <row r="48" spans="1:8" ht="24.75" customHeight="1">
      <c r="A48" s="11" t="s">
        <v>29</v>
      </c>
      <c r="B48" s="4"/>
      <c r="C48" s="4"/>
      <c r="D48" s="12" t="s">
        <v>29</v>
      </c>
      <c r="E48" s="13" t="s">
        <v>172</v>
      </c>
      <c r="F48" s="14"/>
      <c r="G48" s="14"/>
      <c r="H48" s="15"/>
    </row>
    <row r="49" spans="1:8" ht="24.75" customHeight="1">
      <c r="A49" s="16"/>
      <c r="B49" s="4"/>
      <c r="C49" s="4"/>
      <c r="D49" s="17"/>
      <c r="E49" s="18"/>
      <c r="F49" s="19"/>
      <c r="G49" s="19"/>
      <c r="H49" s="20"/>
    </row>
    <row r="50" spans="1:8" ht="24.75" customHeight="1">
      <c r="A50" s="16"/>
      <c r="B50" s="4"/>
      <c r="C50" s="4"/>
      <c r="D50" s="17"/>
      <c r="E50" s="18"/>
      <c r="F50" s="19"/>
      <c r="G50" s="19"/>
      <c r="H50" s="20"/>
    </row>
    <row r="51" spans="1:8" ht="24.75" customHeight="1">
      <c r="A51" s="16"/>
      <c r="B51" s="4"/>
      <c r="C51" s="4"/>
      <c r="D51" s="17"/>
      <c r="E51" s="18"/>
      <c r="F51" s="19"/>
      <c r="G51" s="19"/>
      <c r="H51" s="20"/>
    </row>
    <row r="52" spans="1:8" ht="24.75" customHeight="1">
      <c r="A52" s="16"/>
      <c r="B52" s="4"/>
      <c r="C52" s="4"/>
      <c r="D52" s="17"/>
      <c r="E52" s="18"/>
      <c r="F52" s="19"/>
      <c r="G52" s="19"/>
      <c r="H52" s="20"/>
    </row>
    <row r="53" spans="1:8" ht="24.75" customHeight="1">
      <c r="A53" s="21"/>
      <c r="B53" s="4"/>
      <c r="C53" s="4"/>
      <c r="D53" s="22"/>
      <c r="E53" s="23"/>
      <c r="F53" s="24"/>
      <c r="G53" s="24"/>
      <c r="H53" s="25"/>
    </row>
    <row r="54" spans="1:8" ht="24.75" customHeight="1">
      <c r="A54" s="26" t="s">
        <v>173</v>
      </c>
      <c r="B54" s="26"/>
      <c r="C54" s="26"/>
      <c r="D54" s="26"/>
      <c r="E54" s="26"/>
      <c r="F54" s="26"/>
      <c r="G54" s="26"/>
      <c r="H54" s="26"/>
    </row>
    <row r="55" spans="1:8" ht="24.75" customHeight="1">
      <c r="A55" s="26"/>
      <c r="B55" s="26"/>
      <c r="C55" s="26"/>
      <c r="D55" s="26"/>
      <c r="E55" s="26"/>
      <c r="F55" s="26"/>
      <c r="G55" s="26"/>
      <c r="H55" s="26"/>
    </row>
    <row r="56" spans="1:8" ht="24.75" customHeight="1">
      <c r="A56" s="26"/>
      <c r="B56" s="26"/>
      <c r="C56" s="26"/>
      <c r="D56" s="26"/>
      <c r="E56" s="26"/>
      <c r="F56" s="26"/>
      <c r="G56" s="26"/>
      <c r="H56" s="26"/>
    </row>
    <row r="57" spans="1:8" ht="24.75" customHeight="1">
      <c r="A57" s="26"/>
      <c r="B57" s="26"/>
      <c r="C57" s="26"/>
      <c r="D57" s="26"/>
      <c r="E57" s="26"/>
      <c r="F57" s="26"/>
      <c r="G57" s="26"/>
      <c r="H57" s="26"/>
    </row>
    <row r="58" spans="1:8" ht="24.75" customHeight="1">
      <c r="A58" s="26"/>
      <c r="B58" s="26"/>
      <c r="C58" s="26"/>
      <c r="D58" s="26"/>
      <c r="E58" s="26"/>
      <c r="F58" s="26"/>
      <c r="G58" s="26"/>
      <c r="H58" s="26"/>
    </row>
    <row r="59" spans="1:8" ht="24.75" customHeight="1">
      <c r="A59" s="27" t="s">
        <v>0</v>
      </c>
      <c r="B59" s="28"/>
      <c r="C59" s="28"/>
      <c r="D59" s="28"/>
      <c r="E59" s="28"/>
      <c r="F59" s="28"/>
      <c r="G59" s="28"/>
      <c r="H59" s="28"/>
    </row>
    <row r="60" spans="1:8" ht="24.75" customHeight="1">
      <c r="A60" s="27" t="s">
        <v>1</v>
      </c>
      <c r="B60" s="27"/>
      <c r="C60" s="27"/>
      <c r="D60" s="27"/>
      <c r="E60" s="27"/>
      <c r="F60" s="27"/>
      <c r="G60" s="27"/>
      <c r="H60" s="27"/>
    </row>
    <row r="61" spans="1:8" ht="24.75" customHeight="1">
      <c r="A61" s="4" t="s">
        <v>2</v>
      </c>
      <c r="B61" s="4" t="s">
        <v>158</v>
      </c>
      <c r="C61" s="4"/>
      <c r="D61" s="4"/>
      <c r="E61" s="4"/>
      <c r="F61" s="4"/>
      <c r="G61" s="4"/>
      <c r="H61" s="4"/>
    </row>
    <row r="62" spans="1:8" ht="24.75" customHeight="1">
      <c r="A62" s="4" t="s">
        <v>4</v>
      </c>
      <c r="B62" s="4" t="s">
        <v>159</v>
      </c>
      <c r="C62" s="5" t="s">
        <v>6</v>
      </c>
      <c r="D62" s="6" t="s">
        <v>160</v>
      </c>
      <c r="E62" s="6"/>
      <c r="F62" s="4" t="s">
        <v>8</v>
      </c>
      <c r="G62" s="4" t="s">
        <v>161</v>
      </c>
      <c r="H62" s="4"/>
    </row>
    <row r="63" spans="1:8" ht="24.75" customHeight="1">
      <c r="A63" s="4" t="s">
        <v>9</v>
      </c>
      <c r="B63" s="4"/>
      <c r="C63" s="4"/>
      <c r="D63" s="4" t="s">
        <v>10</v>
      </c>
      <c r="E63" s="4" t="s">
        <v>11</v>
      </c>
      <c r="F63" s="4" t="s">
        <v>12</v>
      </c>
      <c r="G63" s="4"/>
      <c r="H63" s="4" t="s">
        <v>13</v>
      </c>
    </row>
    <row r="64" spans="1:8" ht="24.75" customHeight="1">
      <c r="A64" s="4"/>
      <c r="B64" s="4" t="s">
        <v>14</v>
      </c>
      <c r="C64" s="4" t="s">
        <v>15</v>
      </c>
      <c r="D64" s="4"/>
      <c r="E64" s="4"/>
      <c r="F64" s="4"/>
      <c r="G64" s="4"/>
      <c r="H64" s="4"/>
    </row>
    <row r="65" spans="1:8" ht="24.75" customHeight="1">
      <c r="A65" s="4">
        <v>21</v>
      </c>
      <c r="B65" s="7" t="s">
        <v>184</v>
      </c>
      <c r="C65" s="7">
        <v>365</v>
      </c>
      <c r="D65" s="29">
        <v>2679.59</v>
      </c>
      <c r="E65" s="5"/>
      <c r="F65" s="9"/>
      <c r="G65" s="10"/>
      <c r="H65" s="5"/>
    </row>
    <row r="66" spans="1:8" ht="24.75" customHeight="1">
      <c r="A66" s="4">
        <v>22</v>
      </c>
      <c r="B66" s="7" t="s">
        <v>185</v>
      </c>
      <c r="C66" s="7">
        <v>365</v>
      </c>
      <c r="D66" s="29">
        <v>2679.59</v>
      </c>
      <c r="E66" s="5"/>
      <c r="F66" s="9"/>
      <c r="G66" s="10"/>
      <c r="H66" s="5"/>
    </row>
    <row r="67" spans="1:8" ht="24.75" customHeight="1">
      <c r="A67" s="4">
        <v>23</v>
      </c>
      <c r="B67" s="7" t="s">
        <v>186</v>
      </c>
      <c r="C67" s="7">
        <v>365</v>
      </c>
      <c r="D67" s="29">
        <v>2679.59</v>
      </c>
      <c r="E67" s="5"/>
      <c r="F67" s="9"/>
      <c r="G67" s="10"/>
      <c r="H67" s="5"/>
    </row>
    <row r="68" spans="1:8" ht="24.75" customHeight="1">
      <c r="A68" s="4">
        <v>24</v>
      </c>
      <c r="B68" s="7" t="s">
        <v>187</v>
      </c>
      <c r="C68" s="7">
        <v>365</v>
      </c>
      <c r="D68" s="29">
        <v>2679.59</v>
      </c>
      <c r="E68" s="5"/>
      <c r="F68" s="9"/>
      <c r="G68" s="10"/>
      <c r="H68" s="5"/>
    </row>
    <row r="69" spans="1:8" ht="24.75" customHeight="1">
      <c r="A69" s="4">
        <v>25</v>
      </c>
      <c r="B69" s="7" t="s">
        <v>188</v>
      </c>
      <c r="C69" s="7">
        <v>365</v>
      </c>
      <c r="D69" s="29">
        <v>2679.59</v>
      </c>
      <c r="E69" s="5"/>
      <c r="F69" s="9"/>
      <c r="G69" s="10"/>
      <c r="H69" s="5"/>
    </row>
    <row r="70" spans="1:8" ht="24.75" customHeight="1">
      <c r="A70" s="4">
        <v>26</v>
      </c>
      <c r="B70" s="7" t="s">
        <v>189</v>
      </c>
      <c r="C70" s="7">
        <v>365</v>
      </c>
      <c r="D70" s="29">
        <v>2679.59</v>
      </c>
      <c r="E70" s="5"/>
      <c r="F70" s="9"/>
      <c r="G70" s="10"/>
      <c r="H70" s="5"/>
    </row>
    <row r="71" spans="1:8" ht="24.75" customHeight="1">
      <c r="A71" s="4">
        <v>27</v>
      </c>
      <c r="B71" s="7" t="s">
        <v>190</v>
      </c>
      <c r="C71" s="7">
        <v>256</v>
      </c>
      <c r="D71" s="30">
        <f>C71*7.34148</f>
        <v>1879.41888</v>
      </c>
      <c r="E71" s="5"/>
      <c r="F71" s="9"/>
      <c r="G71" s="10"/>
      <c r="H71" s="5"/>
    </row>
    <row r="72" spans="1:8" ht="24.75" customHeight="1">
      <c r="A72" s="4">
        <v>28</v>
      </c>
      <c r="B72" s="7" t="s">
        <v>191</v>
      </c>
      <c r="C72" s="7">
        <v>164</v>
      </c>
      <c r="D72" s="30">
        <f>C72*7.34148</f>
        <v>1204.00272</v>
      </c>
      <c r="E72" s="5"/>
      <c r="F72" s="9"/>
      <c r="G72" s="10"/>
      <c r="H72" s="5"/>
    </row>
    <row r="73" spans="1:8" ht="24.75" customHeight="1">
      <c r="A73" s="4">
        <v>29</v>
      </c>
      <c r="B73" s="7" t="s">
        <v>192</v>
      </c>
      <c r="C73" s="7">
        <v>4</v>
      </c>
      <c r="D73" s="30">
        <f>C73*7.34148</f>
        <v>29.36592</v>
      </c>
      <c r="E73" s="5"/>
      <c r="F73" s="9"/>
      <c r="G73" s="10"/>
      <c r="H73" s="5"/>
    </row>
    <row r="74" spans="1:8" ht="24.75" customHeight="1">
      <c r="A74" s="4">
        <v>30</v>
      </c>
      <c r="B74" s="7" t="s">
        <v>193</v>
      </c>
      <c r="C74" s="7">
        <v>60</v>
      </c>
      <c r="D74" s="30">
        <f>C74*7.34148</f>
        <v>440.48879999999997</v>
      </c>
      <c r="E74" s="5"/>
      <c r="F74" s="9"/>
      <c r="G74" s="10"/>
      <c r="H74" s="5"/>
    </row>
    <row r="75" spans="1:8" ht="24.75" customHeight="1">
      <c r="A75" s="4">
        <v>31</v>
      </c>
      <c r="B75" s="7" t="s">
        <v>194</v>
      </c>
      <c r="C75" s="7">
        <v>22</v>
      </c>
      <c r="D75" s="30">
        <f>C75*7.34148</f>
        <v>161.51256</v>
      </c>
      <c r="E75" s="5"/>
      <c r="F75" s="31"/>
      <c r="G75" s="32"/>
      <c r="H75" s="5"/>
    </row>
    <row r="76" spans="1:8" ht="24.75" customHeight="1">
      <c r="A76" s="4" t="s">
        <v>26</v>
      </c>
      <c r="B76" s="4"/>
      <c r="C76" s="29">
        <f>SUM(C65:C74)</f>
        <v>2674</v>
      </c>
      <c r="D76" s="8">
        <f>SUM(D65:D75)</f>
        <v>19792.32888</v>
      </c>
      <c r="E76" s="5"/>
      <c r="F76" s="4"/>
      <c r="G76" s="4"/>
      <c r="H76" s="5"/>
    </row>
    <row r="77" spans="1:8" ht="24.75" customHeight="1">
      <c r="A77" s="33" t="s">
        <v>111</v>
      </c>
      <c r="B77" s="34"/>
      <c r="C77" s="35"/>
      <c r="D77" s="29">
        <v>680098.77</v>
      </c>
      <c r="E77" s="36"/>
      <c r="F77" s="33"/>
      <c r="G77" s="35"/>
      <c r="H77" s="36"/>
    </row>
    <row r="78" spans="1:8" ht="24.75" customHeight="1">
      <c r="A78" s="4" t="s">
        <v>27</v>
      </c>
      <c r="B78" s="4"/>
      <c r="C78" s="4"/>
      <c r="D78" s="4" t="s">
        <v>28</v>
      </c>
      <c r="E78" s="4"/>
      <c r="F78" s="4"/>
      <c r="G78" s="4"/>
      <c r="H78" s="4"/>
    </row>
    <row r="79" spans="1:8" ht="24.75" customHeight="1">
      <c r="A79" s="11" t="s">
        <v>29</v>
      </c>
      <c r="B79" s="4"/>
      <c r="C79" s="4"/>
      <c r="D79" s="12" t="s">
        <v>29</v>
      </c>
      <c r="E79" s="13" t="s">
        <v>172</v>
      </c>
      <c r="F79" s="14"/>
      <c r="G79" s="14"/>
      <c r="H79" s="15"/>
    </row>
    <row r="80" spans="1:8" ht="24.75" customHeight="1">
      <c r="A80" s="16"/>
      <c r="B80" s="4"/>
      <c r="C80" s="4"/>
      <c r="D80" s="17"/>
      <c r="E80" s="18"/>
      <c r="F80" s="19"/>
      <c r="G80" s="19"/>
      <c r="H80" s="20"/>
    </row>
    <row r="81" spans="1:8" ht="24.75" customHeight="1">
      <c r="A81" s="16"/>
      <c r="B81" s="4"/>
      <c r="C81" s="4"/>
      <c r="D81" s="17"/>
      <c r="E81" s="18"/>
      <c r="F81" s="19"/>
      <c r="G81" s="19"/>
      <c r="H81" s="20"/>
    </row>
    <row r="82" spans="1:8" ht="24.75" customHeight="1">
      <c r="A82" s="16"/>
      <c r="B82" s="4"/>
      <c r="C82" s="4"/>
      <c r="D82" s="17"/>
      <c r="E82" s="18"/>
      <c r="F82" s="19"/>
      <c r="G82" s="19"/>
      <c r="H82" s="20"/>
    </row>
    <row r="83" spans="1:8" ht="24.75" customHeight="1">
      <c r="A83" s="16"/>
      <c r="B83" s="4"/>
      <c r="C83" s="4"/>
      <c r="D83" s="17"/>
      <c r="E83" s="18"/>
      <c r="F83" s="19"/>
      <c r="G83" s="19"/>
      <c r="H83" s="20"/>
    </row>
    <row r="84" spans="1:8" ht="24.75" customHeight="1">
      <c r="A84" s="21"/>
      <c r="B84" s="4"/>
      <c r="C84" s="4"/>
      <c r="D84" s="22"/>
      <c r="E84" s="23"/>
      <c r="F84" s="24"/>
      <c r="G84" s="24"/>
      <c r="H84" s="25"/>
    </row>
    <row r="85" spans="1:8" ht="24.75" customHeight="1">
      <c r="A85" s="5" t="s">
        <v>173</v>
      </c>
      <c r="B85" s="5"/>
      <c r="C85" s="5"/>
      <c r="D85" s="5"/>
      <c r="E85" s="5"/>
      <c r="F85" s="5"/>
      <c r="G85" s="5"/>
      <c r="H85" s="5"/>
    </row>
  </sheetData>
  <sheetProtection/>
  <mergeCells count="92">
    <mergeCell ref="A1:H1"/>
    <mergeCell ref="A2:H2"/>
    <mergeCell ref="B3:H3"/>
    <mergeCell ref="D4:E4"/>
    <mergeCell ref="G4:H4"/>
    <mergeCell ref="B5:C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17:B17"/>
    <mergeCell ref="F17:G17"/>
    <mergeCell ref="A18:C18"/>
    <mergeCell ref="D18:H18"/>
    <mergeCell ref="A30:H30"/>
    <mergeCell ref="A31:H31"/>
    <mergeCell ref="B32:H32"/>
    <mergeCell ref="D33:E33"/>
    <mergeCell ref="G33:H33"/>
    <mergeCell ref="B34:C34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A46:B46"/>
    <mergeCell ref="F46:G46"/>
    <mergeCell ref="A47:C47"/>
    <mergeCell ref="D47:H47"/>
    <mergeCell ref="A59:H59"/>
    <mergeCell ref="A60:H60"/>
    <mergeCell ref="B61:H61"/>
    <mergeCell ref="D62:E62"/>
    <mergeCell ref="G62:H62"/>
    <mergeCell ref="B63:C63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A76:B76"/>
    <mergeCell ref="F76:G76"/>
    <mergeCell ref="A77:C77"/>
    <mergeCell ref="F77:G77"/>
    <mergeCell ref="A78:C78"/>
    <mergeCell ref="D78:H78"/>
    <mergeCell ref="A85:H85"/>
    <mergeCell ref="A5:A6"/>
    <mergeCell ref="A19:A24"/>
    <mergeCell ref="A34:A35"/>
    <mergeCell ref="A48:A53"/>
    <mergeCell ref="A63:A64"/>
    <mergeCell ref="A79:A84"/>
    <mergeCell ref="D5:D6"/>
    <mergeCell ref="D19:D24"/>
    <mergeCell ref="D34:D35"/>
    <mergeCell ref="D48:D53"/>
    <mergeCell ref="D63:D64"/>
    <mergeCell ref="D79:D84"/>
    <mergeCell ref="E5:E6"/>
    <mergeCell ref="E34:E35"/>
    <mergeCell ref="E63:E64"/>
    <mergeCell ref="H5:H6"/>
    <mergeCell ref="H34:H35"/>
    <mergeCell ref="H63:H64"/>
    <mergeCell ref="F5:G6"/>
    <mergeCell ref="B19:C24"/>
    <mergeCell ref="E19:H24"/>
    <mergeCell ref="F34:G35"/>
    <mergeCell ref="B48:C53"/>
    <mergeCell ref="E48:H53"/>
    <mergeCell ref="A25:H29"/>
    <mergeCell ref="F63:G64"/>
    <mergeCell ref="B79:C84"/>
    <mergeCell ref="E79:H84"/>
    <mergeCell ref="A54:H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Ct</cp:lastModifiedBy>
  <cp:lastPrinted>2019-01-20T11:30:42Z</cp:lastPrinted>
  <dcterms:created xsi:type="dcterms:W3CDTF">2019-01-11T06:11:39Z</dcterms:created>
  <dcterms:modified xsi:type="dcterms:W3CDTF">2023-12-11T02:24:30Z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E8E177133CAF4A66814C0C0330B03CE9</vt:lpwstr>
  </property>
</Properties>
</file>