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8" i="1"/>
  <c r="E28"/>
  <c r="I28"/>
</calcChain>
</file>

<file path=xl/sharedStrings.xml><?xml version="1.0" encoding="utf-8"?>
<sst xmlns="http://schemas.openxmlformats.org/spreadsheetml/2006/main" count="102" uniqueCount="97">
  <si>
    <t>序号</t>
    <phoneticPr fontId="1" type="noConversion"/>
  </si>
  <si>
    <t>企业名称</t>
    <phoneticPr fontId="1" type="noConversion"/>
  </si>
  <si>
    <t>地址</t>
    <phoneticPr fontId="1" type="noConversion"/>
  </si>
  <si>
    <t>法定代表人姓名</t>
    <phoneticPr fontId="1" type="noConversion"/>
  </si>
  <si>
    <t>补贴收购量</t>
    <phoneticPr fontId="1" type="noConversion"/>
  </si>
  <si>
    <t>补贴标准</t>
    <phoneticPr fontId="1" type="noConversion"/>
  </si>
  <si>
    <t>补贴金额</t>
    <phoneticPr fontId="1" type="noConversion"/>
  </si>
  <si>
    <t>贷款银行</t>
    <phoneticPr fontId="1" type="noConversion"/>
  </si>
  <si>
    <t>　如皋市白铺镇创业米厂</t>
  </si>
  <si>
    <t>如皋市搬经镇华东粮食加工厂</t>
  </si>
  <si>
    <t>如皋粮食储备库</t>
  </si>
  <si>
    <t>如皋市德惠米厂</t>
  </si>
  <si>
    <t>如皋市东陈镇华桂粮食收购部</t>
  </si>
  <si>
    <t>如皋市粮食购销公司</t>
  </si>
  <si>
    <t>如皋市江安镇绘园春碾米加工厂</t>
  </si>
  <si>
    <t>黄玉进</t>
  </si>
  <si>
    <t>江苏腾达农业投资发展有限公司</t>
  </si>
  <si>
    <t>如皋市科禾大米加工厂</t>
  </si>
  <si>
    <t>如皋市郭园镇利军粮食经营部</t>
  </si>
  <si>
    <t>如皋市绿玉粮食加工厂</t>
  </si>
  <si>
    <t>如皋万富粮食加工厂</t>
  </si>
  <si>
    <t>金茂粮油　</t>
  </si>
  <si>
    <t>如皋市下原镇珍丰大米加工厂</t>
  </si>
  <si>
    <t>如皋市晓莲粮油经营部</t>
  </si>
  <si>
    <t>江苏五湖粮油有限公司</t>
  </si>
  <si>
    <t>如皋市正隆粮油批发部</t>
  </si>
  <si>
    <t>如皋洲源稻米专业合作社</t>
  </si>
  <si>
    <t>如皋市丁堰镇广元面粉厂</t>
  </si>
  <si>
    <t>南通鸿盛米业有限公司</t>
  </si>
  <si>
    <t>如皋市富林米厂</t>
  </si>
  <si>
    <r>
      <t>　如皋市白蒲镇康庄村</t>
    </r>
    <r>
      <rPr>
        <sz val="10"/>
        <color indexed="8"/>
        <rFont val="宋体"/>
        <family val="3"/>
        <charset val="134"/>
      </rPr>
      <t>26组</t>
    </r>
  </si>
  <si>
    <t>如皋市搬经镇界沟村7组（韩学东所属房内）</t>
  </si>
  <si>
    <t>如皋市如城镇邵庄村26组</t>
  </si>
  <si>
    <t>白蒲镇林梓社区高阳中路68号</t>
  </si>
  <si>
    <t>东陈镇冯堡村三组30号</t>
  </si>
  <si>
    <t>　如皋市丁堰镇皋南村一组</t>
  </si>
  <si>
    <t>如皋市江安镇合作村19组</t>
  </si>
  <si>
    <t>江安镇徐黄村十四组（陆文建所属房屋内）</t>
  </si>
  <si>
    <t>如皋市雪岸镇雪岸社区十三组</t>
  </si>
  <si>
    <t>如皋市柴湾镇镇南社区十五组62号</t>
  </si>
  <si>
    <t>长江镇刘胜村十八组（杨益军所属房屋内）</t>
  </si>
  <si>
    <t>如皋市东陈镇杨庄居7组36号</t>
  </si>
  <si>
    <t>如皋市东陈镇万富社区五组</t>
  </si>
  <si>
    <t>下原镇曙光村1组</t>
  </si>
  <si>
    <t>下原镇沈阳居委会（花园农机站内）</t>
  </si>
  <si>
    <t>如皋市城北街道邵庄村26组如皋粮食储备库内</t>
  </si>
  <si>
    <t>下原镇腰庄村1组</t>
  </si>
  <si>
    <t>如皋市东陈镇万富社区5组8号</t>
  </si>
  <si>
    <t>如皋市丁堰镇新堰村7组77号</t>
  </si>
  <si>
    <t>如皋市白蒲镇蒋殿村35组</t>
  </si>
  <si>
    <r>
      <t>　如皋市长江镇范刘村22组</t>
    </r>
    <r>
      <rPr>
        <sz val="10"/>
        <color indexed="8"/>
        <rFont val="微软雅黑"/>
        <family val="2"/>
        <charset val="134"/>
      </rPr>
      <t/>
    </r>
  </si>
  <si>
    <t>如皋市江安镇合作村19组（朱国霞所属房屋内）</t>
    <phoneticPr fontId="1" type="noConversion"/>
  </si>
  <si>
    <t>韩学东</t>
  </si>
  <si>
    <t>高兴利</t>
  </si>
  <si>
    <t>赵德华</t>
  </si>
  <si>
    <t>冒桂华</t>
  </si>
  <si>
    <t>吴建清</t>
  </si>
  <si>
    <t>唐建军</t>
  </si>
  <si>
    <t>陈炜烨</t>
  </si>
  <si>
    <t>张维鹿</t>
  </si>
  <si>
    <t>杨益军</t>
  </si>
  <si>
    <t>戴卫兵</t>
  </si>
  <si>
    <t>王宏</t>
  </si>
  <si>
    <t>吴炎</t>
  </si>
  <si>
    <t>彭雪峰</t>
  </si>
  <si>
    <t>朱国霞</t>
  </si>
  <si>
    <t>陈钦模</t>
  </si>
  <si>
    <t>李志清</t>
  </si>
  <si>
    <t>王芳</t>
  </si>
  <si>
    <t>杨海兵</t>
  </si>
  <si>
    <t>陶立新</t>
  </si>
  <si>
    <t>刘建国</t>
  </si>
  <si>
    <t>石建明</t>
    <phoneticPr fontId="1" type="noConversion"/>
  </si>
  <si>
    <t>农商行搬经支行</t>
  </si>
  <si>
    <t>如皋农业发展银行</t>
  </si>
  <si>
    <t>农业银行如皋市支行</t>
  </si>
  <si>
    <t>农商行丁北支行</t>
  </si>
  <si>
    <t>中国农业发展银行如皋市支行</t>
  </si>
  <si>
    <t>农行如皋市支行</t>
  </si>
  <si>
    <t>建行如皋市支行</t>
  </si>
  <si>
    <t>农商行柴东支行</t>
  </si>
  <si>
    <t>农商行郭园支行</t>
  </si>
  <si>
    <t>农商银行南凌支行</t>
  </si>
  <si>
    <t>农商行城南支行</t>
  </si>
  <si>
    <t>邮政储蓄林梓支行</t>
  </si>
  <si>
    <t>农商行江安支行</t>
  </si>
  <si>
    <t>如皋农商行</t>
  </si>
  <si>
    <t>农商行南凌支行</t>
  </si>
  <si>
    <t>农商行丁西支行</t>
  </si>
  <si>
    <t>邮政银行如东支行</t>
  </si>
  <si>
    <t>农业银行如皋市支行</t>
    <phoneticPr fontId="1" type="noConversion"/>
  </si>
  <si>
    <t>收购金额</t>
    <phoneticPr fontId="1" type="noConversion"/>
  </si>
  <si>
    <t>贷款金额</t>
    <phoneticPr fontId="1" type="noConversion"/>
  </si>
  <si>
    <t>补贴期间：2018年11月-2019年2月                                     单位：吨、万元</t>
    <phoneticPr fontId="1" type="noConversion"/>
  </si>
  <si>
    <t>如皋市2018年度稻谷补贴公示表</t>
    <phoneticPr fontId="1" type="noConversion"/>
  </si>
  <si>
    <t>附件：</t>
    <phoneticPr fontId="1" type="noConversion"/>
  </si>
  <si>
    <t>合   计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</si>
</sst>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0"/>
      <color indexed="8"/>
      <name val="微软雅黑"/>
      <family val="2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</cellStyleXfs>
  <cellXfs count="3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10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vertical="center"/>
    </xf>
    <xf numFmtId="0" fontId="10" fillId="0" borderId="1" xfId="1" applyFont="1" applyBorder="1" applyAlignment="1">
      <alignment vertical="center" wrapText="1"/>
    </xf>
    <xf numFmtId="0" fontId="10" fillId="0" borderId="1" xfId="2" applyFont="1" applyBorder="1">
      <alignment vertical="center"/>
    </xf>
    <xf numFmtId="10" fontId="10" fillId="0" borderId="1" xfId="2" applyNumberFormat="1" applyFont="1" applyBorder="1">
      <alignment vertical="center"/>
    </xf>
    <xf numFmtId="0" fontId="8" fillId="0" borderId="1" xfId="3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8" fillId="0" borderId="1" xfId="2" applyFont="1" applyBorder="1" applyAlignment="1">
      <alignment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>
      <alignment vertical="center"/>
    </xf>
    <xf numFmtId="0" fontId="7" fillId="0" borderId="1" xfId="2" applyFont="1" applyBorder="1" applyAlignment="1">
      <alignment vertical="center" wrapText="1"/>
    </xf>
    <xf numFmtId="0" fontId="8" fillId="0" borderId="1" xfId="3" applyFont="1" applyBorder="1" applyAlignment="1">
      <alignment vertical="center"/>
    </xf>
    <xf numFmtId="0" fontId="8" fillId="0" borderId="1" xfId="3" applyFont="1" applyBorder="1">
      <alignment vertical="center"/>
    </xf>
    <xf numFmtId="0" fontId="8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vertical="center" wrapText="1"/>
    </xf>
    <xf numFmtId="0" fontId="7" fillId="0" borderId="1" xfId="2" applyFont="1" applyBorder="1">
      <alignment vertical="center"/>
    </xf>
    <xf numFmtId="0" fontId="8" fillId="0" borderId="1" xfId="4" applyFont="1" applyBorder="1" applyAlignment="1">
      <alignment vertical="center" wrapText="1"/>
    </xf>
    <xf numFmtId="0" fontId="8" fillId="0" borderId="1" xfId="4" applyFont="1" applyBorder="1" applyAlignment="1">
      <alignment horizontal="center" vertical="center" wrapText="1"/>
    </xf>
    <xf numFmtId="0" fontId="9" fillId="0" borderId="1" xfId="4" applyFont="1" applyBorder="1" applyAlignment="1">
      <alignment vertical="center" wrapText="1"/>
    </xf>
    <xf numFmtId="0" fontId="8" fillId="0" borderId="1" xfId="5" applyFont="1" applyBorder="1" applyAlignment="1">
      <alignment vertical="center" wrapText="1"/>
    </xf>
    <xf numFmtId="0" fontId="8" fillId="0" borderId="1" xfId="5" applyFont="1" applyBorder="1" applyAlignment="1">
      <alignment horizontal="center" vertical="center" wrapText="1"/>
    </xf>
    <xf numFmtId="0" fontId="8" fillId="0" borderId="1" xfId="5" applyFont="1" applyBorder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1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">
    <cellStyle name="常规" xfId="0" builtinId="0"/>
    <cellStyle name="常规 2" xfId="2"/>
    <cellStyle name="常规 3" xfId="3"/>
    <cellStyle name="常规 4" xfId="4"/>
    <cellStyle name="常规 5" xfId="5"/>
    <cellStyle name="常规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J30" sqref="J30"/>
    </sheetView>
  </sheetViews>
  <sheetFormatPr defaultRowHeight="13.5"/>
  <cols>
    <col min="1" max="1" width="4.75" customWidth="1"/>
    <col min="2" max="2" width="22.125" customWidth="1"/>
    <col min="3" max="3" width="34.875" customWidth="1"/>
    <col min="4" max="4" width="8.125" customWidth="1"/>
    <col min="5" max="6" width="7.75" customWidth="1"/>
    <col min="7" max="8" width="6" customWidth="1"/>
    <col min="10" max="10" width="23.375" customWidth="1"/>
  </cols>
  <sheetData>
    <row r="1" spans="1:10" ht="23.25" customHeight="1">
      <c r="A1" s="31" t="s">
        <v>95</v>
      </c>
      <c r="B1" s="31"/>
    </row>
    <row r="2" spans="1:10" ht="39.75" customHeight="1">
      <c r="A2" s="30" t="s">
        <v>94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33.75" customHeight="1">
      <c r="A3" s="29" t="s">
        <v>93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35.2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91</v>
      </c>
      <c r="G5" s="1" t="s">
        <v>92</v>
      </c>
      <c r="H5" s="1" t="s">
        <v>5</v>
      </c>
      <c r="I5" s="1" t="s">
        <v>6</v>
      </c>
      <c r="J5" s="1" t="s">
        <v>7</v>
      </c>
    </row>
    <row r="6" spans="1:10" ht="26.25" customHeight="1">
      <c r="A6" s="2">
        <v>1</v>
      </c>
      <c r="B6" s="6" t="s">
        <v>8</v>
      </c>
      <c r="C6" s="5" t="s">
        <v>30</v>
      </c>
      <c r="D6" s="4" t="s">
        <v>72</v>
      </c>
      <c r="E6" s="7">
        <v>2300</v>
      </c>
      <c r="F6" s="7">
        <v>690</v>
      </c>
      <c r="G6" s="7">
        <v>160</v>
      </c>
      <c r="H6" s="8">
        <v>4.3499999999999997E-2</v>
      </c>
      <c r="I6" s="2">
        <v>1.78</v>
      </c>
      <c r="J6" s="9" t="s">
        <v>75</v>
      </c>
    </row>
    <row r="7" spans="1:10" ht="26.25" customHeight="1">
      <c r="A7" s="2">
        <v>2</v>
      </c>
      <c r="B7" s="10" t="s">
        <v>9</v>
      </c>
      <c r="C7" s="11" t="s">
        <v>31</v>
      </c>
      <c r="D7" s="12" t="s">
        <v>52</v>
      </c>
      <c r="E7" s="11">
        <v>972.82999999999993</v>
      </c>
      <c r="F7" s="11">
        <v>308.91000000000003</v>
      </c>
      <c r="G7" s="11">
        <v>200</v>
      </c>
      <c r="H7" s="8">
        <v>4.3499999999999997E-2</v>
      </c>
      <c r="I7" s="2">
        <v>0.69</v>
      </c>
      <c r="J7" s="11" t="s">
        <v>73</v>
      </c>
    </row>
    <row r="8" spans="1:10" ht="26.25" customHeight="1">
      <c r="A8" s="2">
        <v>3</v>
      </c>
      <c r="B8" s="10" t="s">
        <v>10</v>
      </c>
      <c r="C8" s="11" t="s">
        <v>32</v>
      </c>
      <c r="D8" s="12" t="s">
        <v>53</v>
      </c>
      <c r="E8" s="11">
        <v>13586.88</v>
      </c>
      <c r="F8" s="11">
        <v>4709.82</v>
      </c>
      <c r="G8" s="11">
        <v>2900</v>
      </c>
      <c r="H8" s="8">
        <v>4.3499999999999997E-2</v>
      </c>
      <c r="I8" s="2">
        <v>29.4</v>
      </c>
      <c r="J8" s="11" t="s">
        <v>74</v>
      </c>
    </row>
    <row r="9" spans="1:10" ht="26.25" customHeight="1">
      <c r="A9" s="2">
        <v>4</v>
      </c>
      <c r="B9" s="9" t="s">
        <v>11</v>
      </c>
      <c r="C9" s="9" t="s">
        <v>33</v>
      </c>
      <c r="D9" s="13" t="s">
        <v>54</v>
      </c>
      <c r="E9" s="9">
        <v>1890</v>
      </c>
      <c r="F9" s="9">
        <v>375.7</v>
      </c>
      <c r="G9" s="9">
        <v>210</v>
      </c>
      <c r="H9" s="8">
        <v>4.3499999999999997E-2</v>
      </c>
      <c r="I9" s="2">
        <v>1.95</v>
      </c>
      <c r="J9" s="9" t="s">
        <v>75</v>
      </c>
    </row>
    <row r="10" spans="1:10" ht="26.25" customHeight="1">
      <c r="A10" s="2">
        <v>5</v>
      </c>
      <c r="B10" s="9" t="s">
        <v>12</v>
      </c>
      <c r="C10" s="9" t="s">
        <v>34</v>
      </c>
      <c r="D10" s="13" t="s">
        <v>55</v>
      </c>
      <c r="E10" s="9">
        <v>2968</v>
      </c>
      <c r="F10" s="9">
        <v>822.54</v>
      </c>
      <c r="G10" s="9">
        <v>40</v>
      </c>
      <c r="H10" s="8">
        <v>4.3499999999999997E-2</v>
      </c>
      <c r="I10" s="2">
        <v>1.07</v>
      </c>
      <c r="J10" s="9" t="s">
        <v>76</v>
      </c>
    </row>
    <row r="11" spans="1:10" ht="26.25" customHeight="1">
      <c r="A11" s="2">
        <v>6</v>
      </c>
      <c r="B11" s="10" t="s">
        <v>13</v>
      </c>
      <c r="C11" s="11" t="s">
        <v>35</v>
      </c>
      <c r="D11" s="14" t="s">
        <v>56</v>
      </c>
      <c r="E11" s="15">
        <v>17488.86</v>
      </c>
      <c r="F11" s="15">
        <v>5113.7</v>
      </c>
      <c r="G11" s="16">
        <v>5450</v>
      </c>
      <c r="H11" s="8">
        <v>4.3499999999999997E-2</v>
      </c>
      <c r="I11" s="2">
        <v>55.6</v>
      </c>
      <c r="J11" s="11" t="s">
        <v>77</v>
      </c>
    </row>
    <row r="12" spans="1:10" ht="26.25" customHeight="1">
      <c r="A12" s="2">
        <v>7</v>
      </c>
      <c r="B12" s="9" t="s">
        <v>14</v>
      </c>
      <c r="C12" s="9" t="s">
        <v>36</v>
      </c>
      <c r="D12" s="13" t="s">
        <v>57</v>
      </c>
      <c r="E12" s="17">
        <v>640.05999999999995</v>
      </c>
      <c r="F12" s="17">
        <v>179.21</v>
      </c>
      <c r="G12" s="9">
        <v>68</v>
      </c>
      <c r="H12" s="8">
        <v>4.3499999999999997E-2</v>
      </c>
      <c r="I12" s="2">
        <v>0.83</v>
      </c>
      <c r="J12" s="9" t="s">
        <v>78</v>
      </c>
    </row>
    <row r="13" spans="1:10" ht="26.25" customHeight="1">
      <c r="A13" s="2">
        <v>8</v>
      </c>
      <c r="B13" s="9" t="s">
        <v>15</v>
      </c>
      <c r="C13" s="9" t="s">
        <v>37</v>
      </c>
      <c r="D13" s="13" t="s">
        <v>15</v>
      </c>
      <c r="E13" s="9">
        <v>266.22000000000003</v>
      </c>
      <c r="F13" s="18">
        <v>74.460000000000008</v>
      </c>
      <c r="G13" s="9">
        <v>50</v>
      </c>
      <c r="H13" s="8">
        <v>4.3499999999999997E-2</v>
      </c>
      <c r="I13" s="2">
        <v>0.25</v>
      </c>
      <c r="J13" s="9" t="s">
        <v>75</v>
      </c>
    </row>
    <row r="14" spans="1:10" ht="26.25" customHeight="1">
      <c r="A14" s="2">
        <v>9</v>
      </c>
      <c r="B14" s="9" t="s">
        <v>16</v>
      </c>
      <c r="C14" s="9" t="s">
        <v>38</v>
      </c>
      <c r="D14" s="13" t="s">
        <v>58</v>
      </c>
      <c r="E14" s="9">
        <v>2158.09</v>
      </c>
      <c r="F14" s="9">
        <v>637.77</v>
      </c>
      <c r="G14" s="9">
        <v>900</v>
      </c>
      <c r="H14" s="8">
        <v>4.3499999999999997E-2</v>
      </c>
      <c r="I14" s="2">
        <v>8.6</v>
      </c>
      <c r="J14" s="9" t="s">
        <v>79</v>
      </c>
    </row>
    <row r="15" spans="1:10" ht="26.25" customHeight="1">
      <c r="A15" s="2">
        <v>10</v>
      </c>
      <c r="B15" s="10" t="s">
        <v>17</v>
      </c>
      <c r="C15" s="11" t="s">
        <v>39</v>
      </c>
      <c r="D15" s="12" t="s">
        <v>59</v>
      </c>
      <c r="E15" s="11">
        <v>1090.55</v>
      </c>
      <c r="F15" s="11">
        <v>304.23</v>
      </c>
      <c r="G15" s="11">
        <v>126</v>
      </c>
      <c r="H15" s="8">
        <v>4.3499999999999997E-2</v>
      </c>
      <c r="I15" s="2">
        <v>1.28</v>
      </c>
      <c r="J15" s="11" t="s">
        <v>80</v>
      </c>
    </row>
    <row r="16" spans="1:10" ht="26.25" customHeight="1">
      <c r="A16" s="2">
        <v>12</v>
      </c>
      <c r="B16" s="9" t="s">
        <v>18</v>
      </c>
      <c r="C16" s="9" t="s">
        <v>40</v>
      </c>
      <c r="D16" s="13" t="s">
        <v>60</v>
      </c>
      <c r="E16" s="9">
        <v>300</v>
      </c>
      <c r="F16" s="9">
        <v>84</v>
      </c>
      <c r="G16" s="9">
        <v>80</v>
      </c>
      <c r="H16" s="8">
        <v>4.3499999999999997E-2</v>
      </c>
      <c r="I16" s="2">
        <v>1.1599999999999999</v>
      </c>
      <c r="J16" s="9" t="s">
        <v>81</v>
      </c>
    </row>
    <row r="17" spans="1:10" ht="26.25" customHeight="1">
      <c r="A17" s="2">
        <v>13</v>
      </c>
      <c r="B17" s="9" t="s">
        <v>19</v>
      </c>
      <c r="C17" s="9" t="s">
        <v>41</v>
      </c>
      <c r="D17" s="13" t="s">
        <v>61</v>
      </c>
      <c r="E17" s="9">
        <v>192.33</v>
      </c>
      <c r="F17" s="9">
        <v>43.3</v>
      </c>
      <c r="G17" s="9">
        <v>30</v>
      </c>
      <c r="H17" s="8">
        <v>4.3499999999999997E-2</v>
      </c>
      <c r="I17" s="2">
        <v>0.32</v>
      </c>
      <c r="J17" s="9" t="s">
        <v>76</v>
      </c>
    </row>
    <row r="18" spans="1:10" ht="26.25" customHeight="1">
      <c r="A18" s="2">
        <v>14</v>
      </c>
      <c r="B18" s="9" t="s">
        <v>20</v>
      </c>
      <c r="C18" s="9" t="s">
        <v>42</v>
      </c>
      <c r="D18" s="13" t="s">
        <v>62</v>
      </c>
      <c r="E18" s="9">
        <v>1692.6999999999998</v>
      </c>
      <c r="F18" s="9">
        <v>473.95</v>
      </c>
      <c r="G18" s="9">
        <v>90</v>
      </c>
      <c r="H18" s="8">
        <v>4.3499999999999997E-2</v>
      </c>
      <c r="I18" s="2">
        <v>1.1499999999999999</v>
      </c>
      <c r="J18" s="9" t="s">
        <v>82</v>
      </c>
    </row>
    <row r="19" spans="1:10" ht="26.25" customHeight="1">
      <c r="A19" s="2">
        <v>16</v>
      </c>
      <c r="B19" s="9" t="s">
        <v>21</v>
      </c>
      <c r="C19" s="18" t="s">
        <v>43</v>
      </c>
      <c r="D19" s="19" t="s">
        <v>63</v>
      </c>
      <c r="E19" s="18">
        <v>340</v>
      </c>
      <c r="F19" s="18">
        <v>92.39</v>
      </c>
      <c r="G19" s="18">
        <v>50</v>
      </c>
      <c r="H19" s="8">
        <v>4.3499999999999997E-2</v>
      </c>
      <c r="I19" s="2">
        <v>0.74</v>
      </c>
      <c r="J19" s="18" t="s">
        <v>83</v>
      </c>
    </row>
    <row r="20" spans="1:10" ht="26.25" customHeight="1">
      <c r="A20" s="2">
        <v>17</v>
      </c>
      <c r="B20" s="9" t="s">
        <v>22</v>
      </c>
      <c r="C20" s="9" t="s">
        <v>44</v>
      </c>
      <c r="D20" s="13" t="s">
        <v>64</v>
      </c>
      <c r="E20" s="18">
        <v>2080</v>
      </c>
      <c r="F20" s="18">
        <v>587.66</v>
      </c>
      <c r="G20" s="18">
        <v>310</v>
      </c>
      <c r="H20" s="8">
        <v>4.3499999999999997E-2</v>
      </c>
      <c r="I20" s="2">
        <v>2.2000000000000002</v>
      </c>
      <c r="J20" s="20" t="s">
        <v>84</v>
      </c>
    </row>
    <row r="21" spans="1:10" ht="26.25" customHeight="1">
      <c r="A21" s="2">
        <v>18</v>
      </c>
      <c r="B21" s="9" t="s">
        <v>23</v>
      </c>
      <c r="C21" s="9" t="s">
        <v>51</v>
      </c>
      <c r="D21" s="13" t="s">
        <v>65</v>
      </c>
      <c r="E21" s="9">
        <v>1692.44</v>
      </c>
      <c r="F21" s="9">
        <v>432.68</v>
      </c>
      <c r="G21" s="9">
        <v>350</v>
      </c>
      <c r="H21" s="8">
        <v>4.3499999999999997E-2</v>
      </c>
      <c r="I21" s="2">
        <v>3.45</v>
      </c>
      <c r="J21" s="9" t="s">
        <v>85</v>
      </c>
    </row>
    <row r="22" spans="1:10" ht="26.25" customHeight="1">
      <c r="A22" s="2">
        <v>19</v>
      </c>
      <c r="B22" s="10" t="s">
        <v>24</v>
      </c>
      <c r="C22" s="11" t="s">
        <v>45</v>
      </c>
      <c r="D22" s="14" t="s">
        <v>66</v>
      </c>
      <c r="E22" s="21">
        <v>3539.94</v>
      </c>
      <c r="F22" s="21">
        <v>860.36</v>
      </c>
      <c r="G22" s="15">
        <v>3000</v>
      </c>
      <c r="H22" s="8">
        <v>4.3499999999999997E-2</v>
      </c>
      <c r="I22" s="2">
        <v>10.98</v>
      </c>
      <c r="J22" s="15" t="s">
        <v>86</v>
      </c>
    </row>
    <row r="23" spans="1:10" ht="26.25" customHeight="1">
      <c r="A23" s="2">
        <v>20</v>
      </c>
      <c r="B23" s="9" t="s">
        <v>25</v>
      </c>
      <c r="C23" s="9" t="s">
        <v>46</v>
      </c>
      <c r="D23" s="13" t="s">
        <v>67</v>
      </c>
      <c r="E23" s="9">
        <v>495.1</v>
      </c>
      <c r="F23" s="9">
        <v>148.38999999999999</v>
      </c>
      <c r="G23" s="9">
        <v>240</v>
      </c>
      <c r="H23" s="8">
        <v>4.3499999999999997E-2</v>
      </c>
      <c r="I23" s="2">
        <v>0.34</v>
      </c>
      <c r="J23" s="9" t="s">
        <v>75</v>
      </c>
    </row>
    <row r="24" spans="1:10" ht="26.25" customHeight="1">
      <c r="A24" s="2">
        <v>21</v>
      </c>
      <c r="B24" s="9" t="s">
        <v>26</v>
      </c>
      <c r="C24" s="9" t="s">
        <v>47</v>
      </c>
      <c r="D24" s="13" t="s">
        <v>68</v>
      </c>
      <c r="E24" s="9">
        <v>2000</v>
      </c>
      <c r="F24" s="9">
        <v>573</v>
      </c>
      <c r="G24" s="9">
        <v>200</v>
      </c>
      <c r="H24" s="8">
        <v>4.3499999999999997E-2</v>
      </c>
      <c r="I24" s="2">
        <v>0.02</v>
      </c>
      <c r="J24" s="9" t="s">
        <v>87</v>
      </c>
    </row>
    <row r="25" spans="1:10" ht="26.25" customHeight="1">
      <c r="A25" s="2">
        <v>22</v>
      </c>
      <c r="B25" s="22" t="s">
        <v>27</v>
      </c>
      <c r="C25" s="22" t="s">
        <v>48</v>
      </c>
      <c r="D25" s="23" t="s">
        <v>69</v>
      </c>
      <c r="E25" s="22">
        <v>137.47</v>
      </c>
      <c r="F25" s="22">
        <v>35.659999999999997</v>
      </c>
      <c r="G25" s="22">
        <v>30</v>
      </c>
      <c r="H25" s="8">
        <v>4.3499999999999997E-2</v>
      </c>
      <c r="I25" s="2">
        <v>0.28999999999999998</v>
      </c>
      <c r="J25" s="22" t="s">
        <v>88</v>
      </c>
    </row>
    <row r="26" spans="1:10" ht="26.25" customHeight="1">
      <c r="A26" s="2">
        <v>23</v>
      </c>
      <c r="B26" s="22" t="s">
        <v>28</v>
      </c>
      <c r="C26" s="22" t="s">
        <v>49</v>
      </c>
      <c r="D26" s="23" t="s">
        <v>70</v>
      </c>
      <c r="E26" s="22">
        <v>1550</v>
      </c>
      <c r="F26" s="22">
        <v>447.24</v>
      </c>
      <c r="G26" s="22">
        <v>150</v>
      </c>
      <c r="H26" s="8">
        <v>4.3499999999999997E-2</v>
      </c>
      <c r="I26" s="2">
        <v>2.1800000000000002</v>
      </c>
      <c r="J26" s="24" t="s">
        <v>89</v>
      </c>
    </row>
    <row r="27" spans="1:10" ht="26.25" customHeight="1">
      <c r="A27" s="2">
        <v>24</v>
      </c>
      <c r="B27" s="25" t="s">
        <v>29</v>
      </c>
      <c r="C27" s="25" t="s">
        <v>50</v>
      </c>
      <c r="D27" s="26" t="s">
        <v>71</v>
      </c>
      <c r="E27" s="27">
        <v>880.42</v>
      </c>
      <c r="F27" s="27">
        <v>250.33</v>
      </c>
      <c r="G27" s="27">
        <v>120</v>
      </c>
      <c r="H27" s="8">
        <v>4.3499999999999997E-2</v>
      </c>
      <c r="I27" s="2">
        <v>1.02</v>
      </c>
      <c r="J27" s="25" t="s">
        <v>90</v>
      </c>
    </row>
    <row r="28" spans="1:10" s="35" customFormat="1" ht="18.75" customHeight="1">
      <c r="A28" s="32" t="s">
        <v>96</v>
      </c>
      <c r="B28" s="33"/>
      <c r="C28" s="34"/>
      <c r="D28" s="34"/>
      <c r="E28" s="34">
        <f>SUM(E6:E27)</f>
        <v>58261.890000000007</v>
      </c>
      <c r="F28" s="34"/>
      <c r="G28" s="34">
        <f>SUM(G6:G27)</f>
        <v>14754</v>
      </c>
      <c r="H28" s="34"/>
      <c r="I28" s="34">
        <f>SUM(I6:I27)</f>
        <v>125.30000000000001</v>
      </c>
      <c r="J28" s="34"/>
    </row>
    <row r="33" spans="3:3">
      <c r="C33" s="28"/>
    </row>
  </sheetData>
  <mergeCells count="4">
    <mergeCell ref="A3:J3"/>
    <mergeCell ref="A2:J2"/>
    <mergeCell ref="A28:B28"/>
    <mergeCell ref="A1:B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7" sqref="G27"/>
    </sheetView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2019-04-19T02:49:44Z</dcterms:modified>
</cp:coreProperties>
</file>