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丁堰镇村道明细表" sheetId="24" r:id="rId1"/>
  </sheets>
  <definedNames>
    <definedName name="_xlnm._FilterDatabase" localSheetId="0" hidden="1">丁堰镇村道明细表!$A$1:$AF$5</definedName>
    <definedName name="_xlnm.Print_Area" localSheetId="0">丁堰镇村道明细表!$A$1:$AF$5</definedName>
    <definedName name="_xlnm.Print_Titles" localSheetId="0">丁堰镇村道明细表!$1:$4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<sst xmlns="http://schemas.openxmlformats.org/spreadsheetml/2006/main" count="816" uniqueCount="210">
  <si>
    <t>丁堰镇村道公路网规划线路明细表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</si>
  <si>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</si>
  <si>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</si>
  <si>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</si>
  <si>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</si>
  <si>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</si>
  <si>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</si>
  <si>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</si>
  <si>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</si>
  <si>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</si>
  <si>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</si>
  <si>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</si>
  <si>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</si>
  <si>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</si>
  <si>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</si>
  <si>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</si>
  <si>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</si>
  <si>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</si>
  <si>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</si>
  <si>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</si>
  <si>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</si>
  <si>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</si>
  <si>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</si>
  <si>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</si>
  <si>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</si>
  <si>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</si>
  <si>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</si>
  <si>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</si>
  <si>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</si>
  <si>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</si>
  <si>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</si>
  <si>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</si>
  <si>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</si>
  <si>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</si>
  <si>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</si>
  <si>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</si>
  <si>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</si>
  <si>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</si>
  <si>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</si>
  <si>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</si>
  <si>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</si>
  <si>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</si>
  <si>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</si>
  <si>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</si>
  <si>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</si>
  <si>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</si>
  <si>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</si>
  <si>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</si>
  <si>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</si>
  <si>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</si>
  <si>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</si>
  <si>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</si>
  <si>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</si>
  <si>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</si>
  <si>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</si>
  <si>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</si>
  <si>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</si>
  <si>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</si>
  <si>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</si>
  <si>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</si>
  <si>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</si>
  <si>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</si>
  <si>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</si>
  <si>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</si>
  <si>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</si>
  <si>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</si>
  <si>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</si>
  <si>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</si>
  <si>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</si>
  <si>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</si>
  <si>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丁堰镇</t>
  </si>
  <si>
    <t>鞠马路</t>
  </si>
  <si>
    <t>CJA0</t>
  </si>
  <si>
    <t>002</t>
  </si>
  <si>
    <t>李平线</t>
  </si>
  <si>
    <t>高洋村</t>
  </si>
  <si>
    <t xml:space="preserve"> </t>
  </si>
  <si>
    <t>四级</t>
  </si>
  <si>
    <t>建设用地</t>
  </si>
  <si>
    <t>否</t>
  </si>
  <si>
    <t>2003</t>
  </si>
  <si>
    <t>皋赵东路</t>
  </si>
  <si>
    <t>CJA1</t>
  </si>
  <si>
    <t>001</t>
  </si>
  <si>
    <t>鞠庄村</t>
  </si>
  <si>
    <t>鞠庄村、皋南村</t>
  </si>
  <si>
    <t>2004</t>
  </si>
  <si>
    <t>皋南村</t>
  </si>
  <si>
    <t>冯石路</t>
  </si>
  <si>
    <t>CJA2</t>
  </si>
  <si>
    <t>夏圩村</t>
  </si>
  <si>
    <t>镇北路</t>
  </si>
  <si>
    <t>2010</t>
  </si>
  <si>
    <t>丁夏路</t>
  </si>
  <si>
    <t>003</t>
  </si>
  <si>
    <t>如东界</t>
  </si>
  <si>
    <t>1980</t>
  </si>
  <si>
    <t>丁东路</t>
  </si>
  <si>
    <t>CJA3</t>
  </si>
  <si>
    <t>东陈界</t>
  </si>
  <si>
    <t>新堰村里</t>
  </si>
  <si>
    <t>新堰村</t>
  </si>
  <si>
    <t>新堰4号路</t>
  </si>
  <si>
    <t>CJA4</t>
  </si>
  <si>
    <t>北沙路</t>
  </si>
  <si>
    <t>CJA5</t>
  </si>
  <si>
    <t>2018</t>
  </si>
  <si>
    <t>丁林东路</t>
  </si>
  <si>
    <t>CJA6</t>
  </si>
  <si>
    <t>水厂线</t>
  </si>
  <si>
    <t>香庄桥</t>
  </si>
  <si>
    <t>刘海村</t>
  </si>
  <si>
    <t>2020</t>
  </si>
  <si>
    <t>2005</t>
  </si>
  <si>
    <t>朝阳中心路</t>
  </si>
  <si>
    <t>CJB0</t>
  </si>
  <si>
    <t>朝阳村</t>
  </si>
  <si>
    <t>2008</t>
  </si>
  <si>
    <t>刘浦南路</t>
  </si>
  <si>
    <t>CJB1</t>
  </si>
  <si>
    <t>真武路</t>
  </si>
  <si>
    <t>CJB3</t>
  </si>
  <si>
    <t>茄园居</t>
  </si>
  <si>
    <t>凤山村</t>
  </si>
  <si>
    <t>茄园居、凤山村</t>
  </si>
  <si>
    <t>冯圩中心路</t>
  </si>
  <si>
    <t>CJB5</t>
  </si>
  <si>
    <t>风山村</t>
  </si>
  <si>
    <t>赵明西路</t>
  </si>
  <si>
    <t>CJB6</t>
  </si>
  <si>
    <t>赵明村</t>
  </si>
  <si>
    <t>赵明北路</t>
  </si>
  <si>
    <t>CJB7</t>
  </si>
  <si>
    <t>2009</t>
  </si>
  <si>
    <t>皋赵西路</t>
  </si>
  <si>
    <t>CJB8</t>
  </si>
  <si>
    <t>庄家桥</t>
  </si>
  <si>
    <t>肖鞠线</t>
  </si>
  <si>
    <t>纪港中心路</t>
  </si>
  <si>
    <t>CJC0</t>
  </si>
  <si>
    <t>华兴桥</t>
  </si>
  <si>
    <t>1990</t>
  </si>
  <si>
    <t>皋南沿河路</t>
  </si>
  <si>
    <t>CJC1</t>
  </si>
  <si>
    <t>高场路</t>
  </si>
  <si>
    <t>CJC2</t>
  </si>
  <si>
    <t>鞠庄中心路</t>
  </si>
  <si>
    <t>CJC3</t>
  </si>
  <si>
    <t>鞠庄中心路支路</t>
  </si>
  <si>
    <t>CJC4</t>
  </si>
  <si>
    <t>2014</t>
  </si>
  <si>
    <t>朱庄路</t>
  </si>
  <si>
    <t>CJC5</t>
  </si>
  <si>
    <t>红桥村</t>
  </si>
  <si>
    <t>蜻蜓路</t>
  </si>
  <si>
    <t>CJC6</t>
  </si>
  <si>
    <t>许埭东路</t>
  </si>
  <si>
    <t>CJC9</t>
  </si>
  <si>
    <t>天盟北路</t>
  </si>
  <si>
    <t>CJD2</t>
  </si>
  <si>
    <t>园区东路</t>
  </si>
  <si>
    <t>CJD4</t>
  </si>
  <si>
    <t>2012</t>
  </si>
  <si>
    <t>夏圩村路</t>
  </si>
  <si>
    <t>CJD5</t>
  </si>
  <si>
    <t>004</t>
  </si>
  <si>
    <t>1900</t>
  </si>
  <si>
    <t>兴堰路</t>
  </si>
  <si>
    <t>CZ50</t>
  </si>
  <si>
    <t>凤仪路</t>
  </si>
  <si>
    <t>丁堰园区</t>
  </si>
  <si>
    <t>三级</t>
  </si>
  <si>
    <t>CZ49</t>
  </si>
  <si>
    <t>鞠庄社区</t>
  </si>
  <si>
    <t>兴业路</t>
  </si>
  <si>
    <t>CZ51</t>
  </si>
  <si>
    <t>CZ71</t>
  </si>
  <si>
    <t>S334</t>
  </si>
  <si>
    <t>2019</t>
  </si>
  <si>
    <t>K1+920段</t>
  </si>
  <si>
    <t>陈草路</t>
  </si>
  <si>
    <t>CZ72</t>
  </si>
  <si>
    <t>G15</t>
  </si>
  <si>
    <t>2023</t>
  </si>
  <si>
    <t>纪港路</t>
  </si>
  <si>
    <t>CZ73</t>
  </si>
  <si>
    <t>2021</t>
  </si>
  <si>
    <t>刘海中心路</t>
  </si>
  <si>
    <t>CZL1</t>
  </si>
  <si>
    <t>刘海村、朝阳村</t>
  </si>
  <si>
    <t>司马港河北路</t>
  </si>
  <si>
    <t>CZL2</t>
  </si>
  <si>
    <t>鞠庄居</t>
  </si>
  <si>
    <t>团结路</t>
  </si>
  <si>
    <t>CZL3</t>
  </si>
  <si>
    <t>陈草东路</t>
  </si>
  <si>
    <t>CZL4</t>
  </si>
  <si>
    <t>皋南居</t>
  </si>
  <si>
    <t>二级</t>
  </si>
  <si>
    <t>桑庄沿河路</t>
  </si>
  <si>
    <t>CZL5</t>
  </si>
  <si>
    <t>红桥线</t>
  </si>
  <si>
    <t>田庄路</t>
  </si>
  <si>
    <t>CZL7</t>
  </si>
  <si>
    <t>堰南居</t>
  </si>
  <si>
    <t>老丁平路</t>
  </si>
  <si>
    <t>CZL8</t>
  </si>
  <si>
    <t>观柳西路</t>
  </si>
  <si>
    <t>CZO7</t>
  </si>
  <si>
    <t>赵明东线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</si>
</sst>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"/>
  </numFmts>
  <fonts count="33">
    <font>
      <sz val="11"/>
      <color indexed="8"/>
      <name val="宋体"/>
      <charset val="134"/>
    </font>
    <font>
      <b/>
      <sz val="11"/>
      <color indexed="8"/>
      <name val="方正仿宋_GBK"/>
      <charset val="134"/>
    </font>
    <font>
      <b/>
      <sz val="10"/>
      <color indexed="8"/>
      <name val="方正仿宋_GBK"/>
      <charset val="134"/>
    </font>
    <font>
      <b/>
      <sz val="18"/>
      <name val="宋体"/>
      <charset val="134"/>
    </font>
    <font>
      <b/>
      <sz val="10"/>
      <name val="方正仿宋_GBK"/>
      <charset val="134"/>
    </font>
    <font>
      <b/>
      <sz val="9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75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56"/>
  <sheetViews>
    <sheetView tabSelected="1" zoomScale="85" zoomScaleNormal="85" topLeftCell="E1" workbookViewId="0">
      <pane ySplit="5" topLeftCell="A26" activePane="bottomLeft" state="frozen"/>
      <selection/>
      <selection pane="bottomLeft" activeCell="N37" sqref="N37:N38"/>
    </sheetView>
  </sheetViews>
  <sheetFormatPr defaultColWidth="9" defaultRowHeight="13.5"/>
  <cols>
    <col min="1" max="1" width="5.88333333333333" style="4" customWidth="1"/>
    <col min="2" max="2" width="8" style="4" customWidth="1"/>
    <col min="3" max="3" width="8.5" style="4" customWidth="1"/>
    <col min="4" max="4" width="5.63333333333333" style="5" customWidth="1"/>
    <col min="5" max="5" width="12.75" style="6" customWidth="1"/>
    <col min="6" max="6" width="6.61666666666667" style="4" customWidth="1"/>
    <col min="7" max="7" width="7.13333333333333" style="4" customWidth="1"/>
    <col min="8" max="8" width="9.75" style="6" customWidth="1"/>
    <col min="9" max="9" width="10.6333333333333" style="7" customWidth="1"/>
    <col min="10" max="10" width="12.2833333333333" style="6" customWidth="1"/>
    <col min="11" max="11" width="14.6416666666667" style="6" customWidth="1"/>
    <col min="12" max="12" width="10.8833333333333" style="6" customWidth="1"/>
    <col min="13" max="13" width="12.1333333333333" style="6" customWidth="1"/>
    <col min="14" max="14" width="10" style="5" customWidth="1"/>
    <col min="15" max="15" width="7.38333333333333" style="6" customWidth="1"/>
    <col min="16" max="16" width="6.63333333333333" style="4" customWidth="1"/>
    <col min="17" max="17" width="5.25" style="4" customWidth="1"/>
    <col min="18" max="18" width="7.38333333333333" style="4" customWidth="1"/>
    <col min="19" max="19" width="6.63333333333333" style="4" customWidth="1"/>
    <col min="20" max="20" width="5.88333333333333" style="6" customWidth="1"/>
    <col min="21" max="22" width="5.75" style="6" customWidth="1"/>
    <col min="23" max="23" width="5.88333333333333" style="6" customWidth="1"/>
    <col min="24" max="24" width="6.88333333333333" style="6" customWidth="1"/>
    <col min="25" max="25" width="8.5" style="6" customWidth="1"/>
    <col min="26" max="26" width="3.88333333333333" style="4" customWidth="1"/>
    <col min="27" max="27" width="6.31666666666667" style="4" customWidth="1"/>
    <col min="28" max="28" width="5.75" style="6" customWidth="1"/>
    <col min="29" max="29" width="4.63333333333333" style="6" customWidth="1"/>
    <col min="30" max="30" width="9" style="8"/>
    <col min="31" max="31" width="6.5" style="6" customWidth="1"/>
    <col min="32" max="32" width="5.13333333333333" style="6" customWidth="1"/>
    <col min="33" max="33" width="15.95" style="8" customWidth="1"/>
    <col min="34" max="34" width="16.8583333333333" style="8" customWidth="1"/>
    <col min="35" max="61" width="9" style="8"/>
    <col min="62" max="16384" width="9" style="6"/>
  </cols>
  <sheetData>
    <row r="1" ht="34.5" customHeight="1" spans="1:6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E1" s="9"/>
      <c r="AF1" s="9"/>
    </row>
    <row r="2" s="1" customFormat="1" ht="15" spans="1:6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/>
      <c r="J2" s="11"/>
      <c r="K2" s="11"/>
      <c r="L2" s="11"/>
      <c r="M2" s="11"/>
      <c r="N2" s="11"/>
      <c r="O2" s="11" t="s">
        <v>9</v>
      </c>
      <c r="P2" s="11"/>
      <c r="Q2" s="11"/>
      <c r="R2" s="11"/>
      <c r="S2" s="11"/>
      <c r="T2" s="11" t="s">
        <v>10</v>
      </c>
      <c r="U2" s="11"/>
      <c r="V2" s="11"/>
      <c r="W2" s="11"/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s="1" customFormat="1" ht="15" spans="1:61">
      <c r="A3" s="10"/>
      <c r="B3" s="10"/>
      <c r="C3" s="10"/>
      <c r="D3" s="10"/>
      <c r="E3" s="10"/>
      <c r="F3" s="10"/>
      <c r="G3" s="10"/>
      <c r="H3" s="10" t="s">
        <v>20</v>
      </c>
      <c r="I3" s="10" t="s">
        <v>21</v>
      </c>
      <c r="J3" s="11" t="s">
        <v>22</v>
      </c>
      <c r="K3" s="11"/>
      <c r="L3" s="11" t="s">
        <v>23</v>
      </c>
      <c r="M3" s="11"/>
      <c r="N3" s="11" t="s">
        <v>24</v>
      </c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0" t="s">
        <v>30</v>
      </c>
      <c r="U3" s="10" t="s">
        <v>31</v>
      </c>
      <c r="V3" s="10" t="s">
        <v>32</v>
      </c>
      <c r="W3" s="10" t="s">
        <v>33</v>
      </c>
      <c r="X3" s="10"/>
      <c r="Y3" s="10"/>
      <c r="Z3" s="10"/>
      <c r="AA3" s="10"/>
      <c r="AB3" s="10"/>
      <c r="AC3" s="10"/>
      <c r="AD3" s="10"/>
      <c r="AE3" s="10"/>
      <c r="AF3" s="10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s="1" customFormat="1" ht="15" spans="1:61">
      <c r="A4" s="10"/>
      <c r="B4" s="10"/>
      <c r="C4" s="10"/>
      <c r="D4" s="10"/>
      <c r="E4" s="10"/>
      <c r="F4" s="10"/>
      <c r="G4" s="10"/>
      <c r="H4" s="10"/>
      <c r="I4" s="10"/>
      <c r="J4" s="10" t="s">
        <v>34</v>
      </c>
      <c r="K4" s="10" t="s">
        <v>35</v>
      </c>
      <c r="L4" s="10" t="s">
        <v>34</v>
      </c>
      <c r="M4" s="10" t="s">
        <v>35</v>
      </c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38.25" spans="1:61">
      <c r="A5" s="13" t="s">
        <v>36</v>
      </c>
      <c r="B5" s="13" t="s">
        <v>37</v>
      </c>
      <c r="C5" s="13" t="s">
        <v>38</v>
      </c>
      <c r="D5" s="13" t="s">
        <v>39</v>
      </c>
      <c r="E5" s="13" t="s">
        <v>40</v>
      </c>
      <c r="F5" s="13" t="s">
        <v>41</v>
      </c>
      <c r="G5" s="13" t="s">
        <v>42</v>
      </c>
      <c r="H5" s="13" t="s">
        <v>43</v>
      </c>
      <c r="I5" s="13" t="s">
        <v>44</v>
      </c>
      <c r="J5" s="13" t="s">
        <v>45</v>
      </c>
      <c r="K5" s="13" t="s">
        <v>46</v>
      </c>
      <c r="L5" s="13" t="s">
        <v>47</v>
      </c>
      <c r="M5" s="13" t="s">
        <v>48</v>
      </c>
      <c r="N5" s="13" t="s">
        <v>49</v>
      </c>
      <c r="O5" s="13" t="s">
        <v>50</v>
      </c>
      <c r="P5" s="13" t="s">
        <v>51</v>
      </c>
      <c r="Q5" s="13" t="s">
        <v>52</v>
      </c>
      <c r="R5" s="13" t="s">
        <v>53</v>
      </c>
      <c r="S5" s="13" t="s">
        <v>54</v>
      </c>
      <c r="T5" s="13" t="s">
        <v>55</v>
      </c>
      <c r="U5" s="13" t="s">
        <v>56</v>
      </c>
      <c r="V5" s="13" t="s">
        <v>57</v>
      </c>
      <c r="W5" s="13" t="s">
        <v>58</v>
      </c>
      <c r="X5" s="13" t="s">
        <v>59</v>
      </c>
      <c r="Y5" s="13" t="s">
        <v>60</v>
      </c>
      <c r="Z5" s="13" t="s">
        <v>61</v>
      </c>
      <c r="AA5" s="13" t="s">
        <v>62</v>
      </c>
      <c r="AB5" s="13" t="s">
        <v>63</v>
      </c>
      <c r="AC5" s="13" t="s">
        <v>64</v>
      </c>
      <c r="AD5" s="13" t="s">
        <v>65</v>
      </c>
      <c r="AE5" s="13" t="s">
        <v>66</v>
      </c>
      <c r="AF5" s="13" t="s">
        <v>67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="2" customFormat="1" ht="12.75" spans="1:61">
      <c r="A6" s="14">
        <v>1</v>
      </c>
      <c r="B6" s="14" t="s">
        <v>68</v>
      </c>
      <c r="C6" s="14" t="s">
        <v>69</v>
      </c>
      <c r="D6" s="15" t="s">
        <v>70</v>
      </c>
      <c r="E6" s="16" t="s">
        <v>71</v>
      </c>
      <c r="F6" s="16" t="s">
        <v>72</v>
      </c>
      <c r="G6" s="16" t="s">
        <v>73</v>
      </c>
      <c r="H6" s="16" t="s">
        <v>74</v>
      </c>
      <c r="I6" s="16" t="s">
        <v>75</v>
      </c>
      <c r="J6" s="17">
        <v>32.33465821</v>
      </c>
      <c r="K6" s="17">
        <v>120.69830605</v>
      </c>
      <c r="L6" s="17">
        <v>32.33917777</v>
      </c>
      <c r="M6" s="17">
        <v>120.71583799</v>
      </c>
      <c r="N6" s="15" t="s">
        <v>75</v>
      </c>
      <c r="O6" s="18">
        <v>1.749</v>
      </c>
      <c r="P6" s="14"/>
      <c r="Q6" s="16" t="s">
        <v>76</v>
      </c>
      <c r="R6" s="19">
        <f>O6-P6</f>
        <v>1.749</v>
      </c>
      <c r="S6" s="14"/>
      <c r="T6" s="16" t="s">
        <v>77</v>
      </c>
      <c r="U6" s="20">
        <v>4.5</v>
      </c>
      <c r="V6" s="20">
        <v>5.5</v>
      </c>
      <c r="W6" s="16">
        <v>12</v>
      </c>
      <c r="X6" s="16" t="s">
        <v>77</v>
      </c>
      <c r="Y6" s="14" t="s">
        <v>78</v>
      </c>
      <c r="Z6" s="14">
        <v>2</v>
      </c>
      <c r="AA6" s="16" t="s">
        <v>72</v>
      </c>
      <c r="AB6" s="14" t="s">
        <v>79</v>
      </c>
      <c r="AC6" s="14" t="s">
        <v>79</v>
      </c>
      <c r="AD6" s="16" t="s">
        <v>80</v>
      </c>
      <c r="AE6" s="14"/>
      <c r="AF6" s="14"/>
    </row>
    <row r="7" s="2" customFormat="1" ht="12.75" spans="1:61">
      <c r="A7" s="14">
        <v>2</v>
      </c>
      <c r="B7" s="14" t="s">
        <v>68</v>
      </c>
      <c r="C7" s="14" t="s">
        <v>69</v>
      </c>
      <c r="D7" s="15"/>
      <c r="E7" s="16" t="s">
        <v>81</v>
      </c>
      <c r="F7" s="16" t="s">
        <v>82</v>
      </c>
      <c r="G7" s="16" t="s">
        <v>83</v>
      </c>
      <c r="H7" s="16" t="s">
        <v>84</v>
      </c>
      <c r="I7" s="16" t="s">
        <v>84</v>
      </c>
      <c r="J7" s="17">
        <v>32.31853817</v>
      </c>
      <c r="K7" s="17">
        <v>120.72580419</v>
      </c>
      <c r="L7" s="17">
        <v>32.32757823</v>
      </c>
      <c r="M7" s="17">
        <v>120.71892609</v>
      </c>
      <c r="N7" s="21" t="s">
        <v>85</v>
      </c>
      <c r="O7" s="18">
        <v>1.194</v>
      </c>
      <c r="P7" s="14"/>
      <c r="Q7" s="16" t="s">
        <v>76</v>
      </c>
      <c r="R7" s="19">
        <f t="shared" ref="R7:R38" si="0">O7-P7</f>
        <v>1.194</v>
      </c>
      <c r="S7" s="14"/>
      <c r="T7" s="16" t="s">
        <v>77</v>
      </c>
      <c r="U7" s="20">
        <v>4.5</v>
      </c>
      <c r="V7" s="20">
        <v>5.5</v>
      </c>
      <c r="W7" s="16">
        <v>12</v>
      </c>
      <c r="X7" s="16" t="s">
        <v>77</v>
      </c>
      <c r="Y7" s="14" t="s">
        <v>78</v>
      </c>
      <c r="Z7" s="14">
        <v>1</v>
      </c>
      <c r="AA7" s="16" t="s">
        <v>82</v>
      </c>
      <c r="AB7" s="14" t="s">
        <v>79</v>
      </c>
      <c r="AC7" s="14" t="s">
        <v>79</v>
      </c>
      <c r="AD7" s="16" t="s">
        <v>86</v>
      </c>
      <c r="AE7" s="14"/>
      <c r="AF7" s="14"/>
    </row>
    <row r="8" s="2" customFormat="1" ht="12.75" spans="1:61">
      <c r="A8" s="14">
        <v>3</v>
      </c>
      <c r="B8" s="14" t="s">
        <v>68</v>
      </c>
      <c r="C8" s="14" t="s">
        <v>69</v>
      </c>
      <c r="D8" s="15"/>
      <c r="E8" s="16" t="s">
        <v>81</v>
      </c>
      <c r="F8" s="16" t="s">
        <v>82</v>
      </c>
      <c r="G8" s="16" t="s">
        <v>73</v>
      </c>
      <c r="H8" s="16" t="s">
        <v>84</v>
      </c>
      <c r="I8" s="16" t="s">
        <v>87</v>
      </c>
      <c r="J8" s="17">
        <v>32.32757823</v>
      </c>
      <c r="K8" s="17">
        <v>120.71892609</v>
      </c>
      <c r="L8" s="17">
        <v>32.35456523</v>
      </c>
      <c r="M8" s="17">
        <v>120.70954108</v>
      </c>
      <c r="N8" s="21"/>
      <c r="O8" s="18">
        <v>3.363</v>
      </c>
      <c r="P8" s="14"/>
      <c r="Q8" s="16" t="s">
        <v>76</v>
      </c>
      <c r="R8" s="19">
        <f t="shared" si="0"/>
        <v>3.363</v>
      </c>
      <c r="S8" s="14"/>
      <c r="T8" s="16" t="s">
        <v>77</v>
      </c>
      <c r="U8" s="20">
        <v>4</v>
      </c>
      <c r="V8" s="20">
        <v>4.6</v>
      </c>
      <c r="W8" s="16">
        <v>12</v>
      </c>
      <c r="X8" s="16" t="s">
        <v>77</v>
      </c>
      <c r="Y8" s="14" t="s">
        <v>78</v>
      </c>
      <c r="Z8" s="14">
        <v>1</v>
      </c>
      <c r="AA8" s="16" t="s">
        <v>82</v>
      </c>
      <c r="AB8" s="14" t="s">
        <v>79</v>
      </c>
      <c r="AC8" s="14" t="s">
        <v>79</v>
      </c>
      <c r="AD8" s="16">
        <v>2017</v>
      </c>
      <c r="AE8" s="14"/>
      <c r="AF8" s="14"/>
    </row>
    <row r="9" s="2" customFormat="1" ht="12.75" spans="1:61">
      <c r="A9" s="14">
        <v>4</v>
      </c>
      <c r="B9" s="14" t="s">
        <v>68</v>
      </c>
      <c r="C9" s="14" t="s">
        <v>69</v>
      </c>
      <c r="D9" s="15"/>
      <c r="E9" s="16" t="s">
        <v>88</v>
      </c>
      <c r="F9" s="16" t="s">
        <v>89</v>
      </c>
      <c r="G9" s="16" t="s">
        <v>83</v>
      </c>
      <c r="H9" s="16" t="s">
        <v>90</v>
      </c>
      <c r="I9" s="16" t="s">
        <v>91</v>
      </c>
      <c r="J9" s="17">
        <v>32.38966718</v>
      </c>
      <c r="K9" s="17">
        <v>120.71063806</v>
      </c>
      <c r="L9" s="17">
        <v>32.39068418</v>
      </c>
      <c r="M9" s="17">
        <v>120.71815509</v>
      </c>
      <c r="N9" s="21" t="s">
        <v>90</v>
      </c>
      <c r="O9" s="18">
        <v>0.718</v>
      </c>
      <c r="P9" s="14"/>
      <c r="Q9" s="16" t="s">
        <v>76</v>
      </c>
      <c r="R9" s="19">
        <f t="shared" si="0"/>
        <v>0.718</v>
      </c>
      <c r="S9" s="14"/>
      <c r="T9" s="16" t="s">
        <v>77</v>
      </c>
      <c r="U9" s="20">
        <v>4.5</v>
      </c>
      <c r="V9" s="20">
        <v>6.5</v>
      </c>
      <c r="W9" s="16">
        <v>12</v>
      </c>
      <c r="X9" s="16" t="s">
        <v>77</v>
      </c>
      <c r="Y9" s="14" t="s">
        <v>78</v>
      </c>
      <c r="Z9" s="14">
        <v>4</v>
      </c>
      <c r="AA9" s="16" t="s">
        <v>89</v>
      </c>
      <c r="AB9" s="14" t="s">
        <v>79</v>
      </c>
      <c r="AC9" s="14" t="s">
        <v>79</v>
      </c>
      <c r="AD9" s="16" t="s">
        <v>92</v>
      </c>
      <c r="AE9" s="14"/>
      <c r="AF9" s="14"/>
    </row>
    <row r="10" s="2" customFormat="1" ht="12.75" spans="1:61">
      <c r="A10" s="14">
        <v>5</v>
      </c>
      <c r="B10" s="14" t="s">
        <v>68</v>
      </c>
      <c r="C10" s="14" t="s">
        <v>69</v>
      </c>
      <c r="D10" s="15"/>
      <c r="E10" s="16" t="s">
        <v>88</v>
      </c>
      <c r="F10" s="16" t="s">
        <v>89</v>
      </c>
      <c r="G10" s="16" t="s">
        <v>73</v>
      </c>
      <c r="H10" s="16" t="s">
        <v>91</v>
      </c>
      <c r="I10" s="16" t="s">
        <v>93</v>
      </c>
      <c r="J10" s="17">
        <v>32.39068418</v>
      </c>
      <c r="K10" s="17">
        <v>120.71815509</v>
      </c>
      <c r="L10" s="17">
        <v>32.39259323</v>
      </c>
      <c r="M10" s="17">
        <v>120.73171408</v>
      </c>
      <c r="N10" s="21"/>
      <c r="O10" s="18">
        <v>1.293</v>
      </c>
      <c r="P10" s="14"/>
      <c r="Q10" s="16" t="s">
        <v>76</v>
      </c>
      <c r="R10" s="19">
        <f t="shared" si="0"/>
        <v>1.293</v>
      </c>
      <c r="S10" s="14"/>
      <c r="T10" s="16" t="s">
        <v>77</v>
      </c>
      <c r="U10" s="20">
        <v>3.5</v>
      </c>
      <c r="V10" s="20">
        <v>5.5</v>
      </c>
      <c r="W10" s="16">
        <v>12</v>
      </c>
      <c r="X10" s="16" t="s">
        <v>77</v>
      </c>
      <c r="Y10" s="14" t="s">
        <v>78</v>
      </c>
      <c r="Z10" s="14">
        <v>4</v>
      </c>
      <c r="AA10" s="16" t="s">
        <v>89</v>
      </c>
      <c r="AB10" s="14" t="s">
        <v>79</v>
      </c>
      <c r="AC10" s="14" t="s">
        <v>79</v>
      </c>
      <c r="AD10" s="16" t="s">
        <v>80</v>
      </c>
      <c r="AE10" s="14"/>
      <c r="AF10" s="14"/>
    </row>
    <row r="11" s="2" customFormat="1" ht="12.75" spans="1:61">
      <c r="A11" s="14">
        <v>6</v>
      </c>
      <c r="B11" s="14" t="s">
        <v>68</v>
      </c>
      <c r="C11" s="14" t="s">
        <v>69</v>
      </c>
      <c r="D11" s="15"/>
      <c r="E11" s="16" t="s">
        <v>88</v>
      </c>
      <c r="F11" s="16" t="s">
        <v>89</v>
      </c>
      <c r="G11" s="16" t="s">
        <v>94</v>
      </c>
      <c r="H11" s="16" t="s">
        <v>93</v>
      </c>
      <c r="I11" s="16" t="s">
        <v>95</v>
      </c>
      <c r="J11" s="17">
        <v>32.39259323</v>
      </c>
      <c r="K11" s="17">
        <v>120.73171408</v>
      </c>
      <c r="L11" s="17">
        <v>32.39309021</v>
      </c>
      <c r="M11" s="17">
        <v>120.73822709</v>
      </c>
      <c r="N11" s="21"/>
      <c r="O11" s="18">
        <v>0.626</v>
      </c>
      <c r="P11" s="14"/>
      <c r="Q11" s="16" t="s">
        <v>76</v>
      </c>
      <c r="R11" s="19">
        <f t="shared" si="0"/>
        <v>0.626</v>
      </c>
      <c r="S11" s="14"/>
      <c r="T11" s="16" t="s">
        <v>77</v>
      </c>
      <c r="U11" s="20">
        <v>5.5</v>
      </c>
      <c r="V11" s="20">
        <v>7.5</v>
      </c>
      <c r="W11" s="16">
        <v>12</v>
      </c>
      <c r="X11" s="16" t="s">
        <v>77</v>
      </c>
      <c r="Y11" s="14" t="s">
        <v>78</v>
      </c>
      <c r="Z11" s="14">
        <v>4</v>
      </c>
      <c r="AA11" s="16" t="s">
        <v>89</v>
      </c>
      <c r="AB11" s="14" t="s">
        <v>79</v>
      </c>
      <c r="AC11" s="14" t="s">
        <v>79</v>
      </c>
      <c r="AD11" s="16" t="s">
        <v>96</v>
      </c>
      <c r="AE11" s="14"/>
      <c r="AF11" s="14"/>
    </row>
    <row r="12" s="2" customFormat="1" ht="12.75" spans="1:61">
      <c r="A12" s="14">
        <v>7</v>
      </c>
      <c r="B12" s="14" t="s">
        <v>68</v>
      </c>
      <c r="C12" s="14" t="s">
        <v>69</v>
      </c>
      <c r="D12" s="15"/>
      <c r="E12" s="16" t="s">
        <v>97</v>
      </c>
      <c r="F12" s="16" t="s">
        <v>98</v>
      </c>
      <c r="G12" s="16" t="s">
        <v>83</v>
      </c>
      <c r="H12" s="16" t="s">
        <v>99</v>
      </c>
      <c r="I12" s="16" t="s">
        <v>100</v>
      </c>
      <c r="J12" s="17">
        <v>32.39891619</v>
      </c>
      <c r="K12" s="17">
        <v>120.72412105</v>
      </c>
      <c r="L12" s="17">
        <v>32.3596622</v>
      </c>
      <c r="M12" s="17">
        <v>120.72887506</v>
      </c>
      <c r="N12" s="21" t="s">
        <v>101</v>
      </c>
      <c r="O12" s="18">
        <v>4.383</v>
      </c>
      <c r="P12" s="14"/>
      <c r="Q12" s="16" t="s">
        <v>76</v>
      </c>
      <c r="R12" s="19">
        <f t="shared" si="0"/>
        <v>4.383</v>
      </c>
      <c r="S12" s="14"/>
      <c r="T12" s="16" t="s">
        <v>77</v>
      </c>
      <c r="U12" s="20">
        <v>4.5</v>
      </c>
      <c r="V12" s="20">
        <v>5.5</v>
      </c>
      <c r="W12" s="16">
        <v>12</v>
      </c>
      <c r="X12" s="16" t="s">
        <v>77</v>
      </c>
      <c r="Y12" s="14" t="s">
        <v>78</v>
      </c>
      <c r="Z12" s="14">
        <v>2</v>
      </c>
      <c r="AA12" s="16" t="s">
        <v>98</v>
      </c>
      <c r="AB12" s="14" t="s">
        <v>79</v>
      </c>
      <c r="AC12" s="14" t="s">
        <v>79</v>
      </c>
      <c r="AD12" s="16" t="s">
        <v>86</v>
      </c>
      <c r="AE12" s="14"/>
      <c r="AF12" s="14"/>
    </row>
    <row r="13" s="2" customFormat="1" ht="12.75" spans="1:61">
      <c r="A13" s="14">
        <v>8</v>
      </c>
      <c r="B13" s="14" t="s">
        <v>68</v>
      </c>
      <c r="C13" s="14" t="s">
        <v>69</v>
      </c>
      <c r="D13" s="15"/>
      <c r="E13" s="16" t="s">
        <v>102</v>
      </c>
      <c r="F13" s="16" t="s">
        <v>103</v>
      </c>
      <c r="G13" s="16" t="s">
        <v>83</v>
      </c>
      <c r="H13" s="16" t="s">
        <v>101</v>
      </c>
      <c r="I13" s="16" t="s">
        <v>101</v>
      </c>
      <c r="J13" s="17">
        <v>32.36594618</v>
      </c>
      <c r="K13" s="17">
        <v>120.72808506</v>
      </c>
      <c r="L13" s="17">
        <v>32.36768417</v>
      </c>
      <c r="M13" s="17">
        <v>120.74295505</v>
      </c>
      <c r="N13" s="15" t="s">
        <v>101</v>
      </c>
      <c r="O13" s="18">
        <v>1.415</v>
      </c>
      <c r="P13" s="14"/>
      <c r="Q13" s="16" t="s">
        <v>76</v>
      </c>
      <c r="R13" s="19">
        <f t="shared" si="0"/>
        <v>1.415</v>
      </c>
      <c r="S13" s="14"/>
      <c r="T13" s="16" t="s">
        <v>77</v>
      </c>
      <c r="U13" s="20">
        <v>4.5</v>
      </c>
      <c r="V13" s="20">
        <v>6.5</v>
      </c>
      <c r="W13" s="16">
        <v>12</v>
      </c>
      <c r="X13" s="16" t="s">
        <v>77</v>
      </c>
      <c r="Y13" s="14" t="s">
        <v>78</v>
      </c>
      <c r="Z13" s="14">
        <v>4</v>
      </c>
      <c r="AA13" s="16" t="s">
        <v>103</v>
      </c>
      <c r="AB13" s="14" t="s">
        <v>79</v>
      </c>
      <c r="AC13" s="14" t="s">
        <v>79</v>
      </c>
      <c r="AD13" s="16" t="s">
        <v>92</v>
      </c>
      <c r="AE13" s="14"/>
      <c r="AF13" s="14"/>
    </row>
    <row r="14" s="2" customFormat="1" ht="12.75" spans="1:61">
      <c r="A14" s="14">
        <v>9</v>
      </c>
      <c r="B14" s="14" t="s">
        <v>68</v>
      </c>
      <c r="C14" s="14" t="s">
        <v>69</v>
      </c>
      <c r="D14" s="15"/>
      <c r="E14" s="16" t="s">
        <v>104</v>
      </c>
      <c r="F14" s="16" t="s">
        <v>105</v>
      </c>
      <c r="G14" s="16" t="s">
        <v>83</v>
      </c>
      <c r="H14" s="16" t="s">
        <v>90</v>
      </c>
      <c r="I14" s="16" t="s">
        <v>90</v>
      </c>
      <c r="J14" s="17">
        <v>32.3848552</v>
      </c>
      <c r="K14" s="17">
        <v>120.71668504</v>
      </c>
      <c r="L14" s="17">
        <v>32.38605254</v>
      </c>
      <c r="M14" s="17">
        <v>120.72577569</v>
      </c>
      <c r="N14" s="21" t="s">
        <v>90</v>
      </c>
      <c r="O14" s="18">
        <v>0.86</v>
      </c>
      <c r="P14" s="14"/>
      <c r="Q14" s="16"/>
      <c r="R14" s="19">
        <f t="shared" si="0"/>
        <v>0.86</v>
      </c>
      <c r="S14" s="14"/>
      <c r="T14" s="16" t="s">
        <v>77</v>
      </c>
      <c r="U14" s="20">
        <v>6</v>
      </c>
      <c r="V14" s="20">
        <v>8</v>
      </c>
      <c r="W14" s="16">
        <v>12</v>
      </c>
      <c r="X14" s="16" t="s">
        <v>77</v>
      </c>
      <c r="Y14" s="14" t="s">
        <v>78</v>
      </c>
      <c r="Z14" s="14">
        <v>4</v>
      </c>
      <c r="AA14" s="16" t="s">
        <v>105</v>
      </c>
      <c r="AB14" s="14" t="s">
        <v>79</v>
      </c>
      <c r="AC14" s="14" t="s">
        <v>79</v>
      </c>
      <c r="AD14" s="16" t="s">
        <v>106</v>
      </c>
      <c r="AE14" s="14"/>
      <c r="AF14" s="14"/>
    </row>
    <row r="15" s="2" customFormat="1" ht="12.75" spans="1:61">
      <c r="A15" s="14">
        <v>10</v>
      </c>
      <c r="B15" s="14" t="s">
        <v>68</v>
      </c>
      <c r="C15" s="14" t="s">
        <v>69</v>
      </c>
      <c r="D15" s="15"/>
      <c r="E15" s="16" t="s">
        <v>104</v>
      </c>
      <c r="F15" s="16" t="s">
        <v>105</v>
      </c>
      <c r="G15" s="16" t="s">
        <v>94</v>
      </c>
      <c r="H15" s="16" t="s">
        <v>90</v>
      </c>
      <c r="I15" s="16" t="s">
        <v>90</v>
      </c>
      <c r="J15" s="17">
        <v>32.38605254</v>
      </c>
      <c r="K15" s="17">
        <v>120.72577569</v>
      </c>
      <c r="L15" s="17">
        <v>32.38694432</v>
      </c>
      <c r="M15" s="17">
        <v>120.73235529</v>
      </c>
      <c r="N15" s="21"/>
      <c r="O15" s="18">
        <v>0.623</v>
      </c>
      <c r="P15" s="14"/>
      <c r="Q15" s="16"/>
      <c r="R15" s="19">
        <f t="shared" si="0"/>
        <v>0.623</v>
      </c>
      <c r="S15" s="14"/>
      <c r="T15" s="16" t="s">
        <v>77</v>
      </c>
      <c r="U15" s="20">
        <v>6</v>
      </c>
      <c r="V15" s="20">
        <v>8</v>
      </c>
      <c r="W15" s="16">
        <v>12</v>
      </c>
      <c r="X15" s="16" t="s">
        <v>77</v>
      </c>
      <c r="Y15" s="14" t="s">
        <v>78</v>
      </c>
      <c r="Z15" s="14">
        <v>4</v>
      </c>
      <c r="AA15" s="16" t="s">
        <v>105</v>
      </c>
      <c r="AB15" s="14" t="s">
        <v>79</v>
      </c>
      <c r="AC15" s="14" t="s">
        <v>79</v>
      </c>
      <c r="AD15" s="16" t="s">
        <v>106</v>
      </c>
      <c r="AE15" s="14"/>
      <c r="AF15" s="14"/>
    </row>
    <row r="16" s="2" customFormat="1" ht="12.75" spans="1:61">
      <c r="A16" s="14">
        <v>11</v>
      </c>
      <c r="B16" s="14" t="s">
        <v>68</v>
      </c>
      <c r="C16" s="14" t="s">
        <v>69</v>
      </c>
      <c r="D16" s="15"/>
      <c r="E16" s="16" t="s">
        <v>104</v>
      </c>
      <c r="F16" s="16" t="s">
        <v>105</v>
      </c>
      <c r="G16" s="16" t="s">
        <v>73</v>
      </c>
      <c r="H16" s="16" t="s">
        <v>90</v>
      </c>
      <c r="I16" s="16" t="s">
        <v>90</v>
      </c>
      <c r="J16" s="17">
        <v>32.38694432</v>
      </c>
      <c r="K16" s="17">
        <v>120.73235529</v>
      </c>
      <c r="L16" s="17">
        <v>32.38733491</v>
      </c>
      <c r="M16" s="17">
        <v>120.7351823</v>
      </c>
      <c r="N16" s="21"/>
      <c r="O16" s="18">
        <v>0.268</v>
      </c>
      <c r="P16" s="14"/>
      <c r="Q16" s="16"/>
      <c r="R16" s="19">
        <f t="shared" si="0"/>
        <v>0.268</v>
      </c>
      <c r="S16" s="14"/>
      <c r="T16" s="16" t="s">
        <v>77</v>
      </c>
      <c r="U16" s="20">
        <v>4.5</v>
      </c>
      <c r="V16" s="20">
        <v>5.5</v>
      </c>
      <c r="W16" s="16">
        <v>12</v>
      </c>
      <c r="X16" s="16" t="s">
        <v>77</v>
      </c>
      <c r="Y16" s="14" t="s">
        <v>78</v>
      </c>
      <c r="Z16" s="14">
        <v>4</v>
      </c>
      <c r="AA16" s="16" t="s">
        <v>105</v>
      </c>
      <c r="AB16" s="14" t="s">
        <v>79</v>
      </c>
      <c r="AC16" s="14" t="s">
        <v>79</v>
      </c>
      <c r="AD16" s="16" t="s">
        <v>106</v>
      </c>
      <c r="AE16" s="14"/>
      <c r="AF16" s="14"/>
    </row>
    <row r="17" s="2" customFormat="1" ht="12.75" spans="1:32">
      <c r="A17" s="14">
        <v>12</v>
      </c>
      <c r="B17" s="14" t="s">
        <v>68</v>
      </c>
      <c r="C17" s="14" t="s">
        <v>69</v>
      </c>
      <c r="D17" s="15"/>
      <c r="E17" s="16" t="s">
        <v>107</v>
      </c>
      <c r="F17" s="16" t="s">
        <v>108</v>
      </c>
      <c r="G17" s="16" t="s">
        <v>83</v>
      </c>
      <c r="H17" s="16" t="s">
        <v>109</v>
      </c>
      <c r="I17" s="16" t="s">
        <v>110</v>
      </c>
      <c r="J17" s="17">
        <v>32.35438922</v>
      </c>
      <c r="K17" s="17">
        <v>120.74909409</v>
      </c>
      <c r="L17" s="17">
        <v>32.31998632</v>
      </c>
      <c r="M17" s="17">
        <v>120.7612913</v>
      </c>
      <c r="N17" s="21" t="s">
        <v>111</v>
      </c>
      <c r="O17" s="18">
        <v>4.348</v>
      </c>
      <c r="P17" s="14"/>
      <c r="Q17" s="16"/>
      <c r="R17" s="19">
        <f t="shared" si="0"/>
        <v>4.348</v>
      </c>
      <c r="S17" s="14"/>
      <c r="T17" s="16" t="s">
        <v>77</v>
      </c>
      <c r="U17" s="20">
        <v>6</v>
      </c>
      <c r="V17" s="20">
        <v>8</v>
      </c>
      <c r="W17" s="16">
        <v>12</v>
      </c>
      <c r="X17" s="16" t="s">
        <v>77</v>
      </c>
      <c r="Y17" s="14" t="s">
        <v>78</v>
      </c>
      <c r="Z17" s="14">
        <v>4</v>
      </c>
      <c r="AA17" s="16" t="s">
        <v>108</v>
      </c>
      <c r="AB17" s="14" t="s">
        <v>79</v>
      </c>
      <c r="AC17" s="14" t="s">
        <v>79</v>
      </c>
      <c r="AD17" s="16" t="s">
        <v>112</v>
      </c>
      <c r="AE17" s="14"/>
      <c r="AF17" s="14"/>
    </row>
    <row r="18" s="2" customFormat="1" ht="12.75" spans="1:32">
      <c r="A18" s="14">
        <v>13</v>
      </c>
      <c r="B18" s="14" t="s">
        <v>68</v>
      </c>
      <c r="C18" s="14" t="s">
        <v>69</v>
      </c>
      <c r="D18" s="15"/>
      <c r="E18" s="16" t="s">
        <v>107</v>
      </c>
      <c r="F18" s="16" t="s">
        <v>108</v>
      </c>
      <c r="G18" s="16" t="s">
        <v>73</v>
      </c>
      <c r="H18" s="16" t="s">
        <v>110</v>
      </c>
      <c r="I18" s="16" t="s">
        <v>111</v>
      </c>
      <c r="J18" s="17">
        <v>32.31998632</v>
      </c>
      <c r="K18" s="17">
        <v>120.7612913</v>
      </c>
      <c r="L18" s="17">
        <v>32.30962021</v>
      </c>
      <c r="M18" s="17">
        <v>120.76250305</v>
      </c>
      <c r="N18" s="21"/>
      <c r="O18" s="18">
        <v>1.25</v>
      </c>
      <c r="P18" s="14"/>
      <c r="Q18" s="16" t="s">
        <v>76</v>
      </c>
      <c r="R18" s="19">
        <f t="shared" si="0"/>
        <v>1.25</v>
      </c>
      <c r="S18" s="14"/>
      <c r="T18" s="16" t="s">
        <v>77</v>
      </c>
      <c r="U18" s="20">
        <v>3.5</v>
      </c>
      <c r="V18" s="20">
        <v>4.6</v>
      </c>
      <c r="W18" s="16">
        <v>12</v>
      </c>
      <c r="X18" s="16" t="s">
        <v>77</v>
      </c>
      <c r="Y18" s="14" t="s">
        <v>78</v>
      </c>
      <c r="Z18" s="14">
        <v>4</v>
      </c>
      <c r="AA18" s="16" t="s">
        <v>108</v>
      </c>
      <c r="AB18" s="14" t="s">
        <v>79</v>
      </c>
      <c r="AC18" s="14" t="s">
        <v>79</v>
      </c>
      <c r="AD18" s="16" t="s">
        <v>113</v>
      </c>
      <c r="AE18" s="14"/>
      <c r="AF18" s="14"/>
    </row>
    <row r="19" s="2" customFormat="1" ht="12.75" spans="1:32">
      <c r="A19" s="14">
        <v>14</v>
      </c>
      <c r="B19" s="14" t="s">
        <v>68</v>
      </c>
      <c r="C19" s="14" t="s">
        <v>69</v>
      </c>
      <c r="D19" s="15"/>
      <c r="E19" s="16" t="s">
        <v>114</v>
      </c>
      <c r="F19" s="16" t="s">
        <v>115</v>
      </c>
      <c r="G19" s="16" t="s">
        <v>83</v>
      </c>
      <c r="H19" s="16" t="s">
        <v>116</v>
      </c>
      <c r="I19" s="16" t="s">
        <v>116</v>
      </c>
      <c r="J19" s="17">
        <v>32.32556217</v>
      </c>
      <c r="K19" s="17">
        <v>120.72726308</v>
      </c>
      <c r="L19" s="17">
        <v>32.3320842</v>
      </c>
      <c r="M19" s="17">
        <v>120.76450506</v>
      </c>
      <c r="N19" s="15" t="s">
        <v>116</v>
      </c>
      <c r="O19" s="18">
        <v>3.587</v>
      </c>
      <c r="P19" s="14"/>
      <c r="Q19" s="16" t="s">
        <v>76</v>
      </c>
      <c r="R19" s="19">
        <f t="shared" si="0"/>
        <v>3.587</v>
      </c>
      <c r="S19" s="14"/>
      <c r="T19" s="16" t="s">
        <v>77</v>
      </c>
      <c r="U19" s="20">
        <v>4.5</v>
      </c>
      <c r="V19" s="20">
        <v>5.5</v>
      </c>
      <c r="W19" s="16">
        <v>12</v>
      </c>
      <c r="X19" s="16" t="s">
        <v>77</v>
      </c>
      <c r="Y19" s="14" t="s">
        <v>78</v>
      </c>
      <c r="Z19" s="14">
        <v>2</v>
      </c>
      <c r="AA19" s="16" t="s">
        <v>115</v>
      </c>
      <c r="AB19" s="14" t="s">
        <v>79</v>
      </c>
      <c r="AC19" s="14" t="s">
        <v>79</v>
      </c>
      <c r="AD19" s="16" t="s">
        <v>117</v>
      </c>
      <c r="AE19" s="14"/>
      <c r="AF19" s="14"/>
    </row>
    <row r="20" s="2" customFormat="1" ht="12.75" spans="1:32">
      <c r="A20" s="14">
        <v>15</v>
      </c>
      <c r="B20" s="14" t="s">
        <v>68</v>
      </c>
      <c r="C20" s="14" t="s">
        <v>69</v>
      </c>
      <c r="D20" s="15"/>
      <c r="E20" s="16" t="s">
        <v>118</v>
      </c>
      <c r="F20" s="16" t="s">
        <v>119</v>
      </c>
      <c r="G20" s="16" t="s">
        <v>83</v>
      </c>
      <c r="H20" s="16" t="s">
        <v>111</v>
      </c>
      <c r="I20" s="16" t="s">
        <v>111</v>
      </c>
      <c r="J20" s="17">
        <v>32.33568423</v>
      </c>
      <c r="K20" s="17">
        <v>120.75848804</v>
      </c>
      <c r="L20" s="17">
        <v>32.32816119</v>
      </c>
      <c r="M20" s="17">
        <v>120.7257931</v>
      </c>
      <c r="N20" s="15" t="s">
        <v>111</v>
      </c>
      <c r="O20" s="18">
        <v>3.249</v>
      </c>
      <c r="P20" s="14"/>
      <c r="Q20" s="16" t="s">
        <v>76</v>
      </c>
      <c r="R20" s="19">
        <f t="shared" si="0"/>
        <v>3.249</v>
      </c>
      <c r="S20" s="14"/>
      <c r="T20" s="16" t="s">
        <v>77</v>
      </c>
      <c r="U20" s="20">
        <v>4.5</v>
      </c>
      <c r="V20" s="20">
        <v>6.5</v>
      </c>
      <c r="W20" s="16">
        <v>12</v>
      </c>
      <c r="X20" s="16" t="s">
        <v>77</v>
      </c>
      <c r="Y20" s="14" t="s">
        <v>78</v>
      </c>
      <c r="Z20" s="14">
        <v>4</v>
      </c>
      <c r="AA20" s="16" t="s">
        <v>119</v>
      </c>
      <c r="AB20" s="14" t="s">
        <v>79</v>
      </c>
      <c r="AC20" s="14" t="s">
        <v>79</v>
      </c>
      <c r="AD20" s="16" t="s">
        <v>117</v>
      </c>
      <c r="AE20" s="14"/>
      <c r="AF20" s="14"/>
    </row>
    <row r="21" s="2" customFormat="1" ht="25.5" spans="1:32">
      <c r="A21" s="14">
        <v>16</v>
      </c>
      <c r="B21" s="14" t="s">
        <v>68</v>
      </c>
      <c r="C21" s="14" t="s">
        <v>69</v>
      </c>
      <c r="D21" s="15"/>
      <c r="E21" s="16" t="s">
        <v>120</v>
      </c>
      <c r="F21" s="16" t="s">
        <v>121</v>
      </c>
      <c r="G21" s="16" t="s">
        <v>83</v>
      </c>
      <c r="H21" s="16" t="s">
        <v>122</v>
      </c>
      <c r="I21" s="16" t="s">
        <v>123</v>
      </c>
      <c r="J21" s="17">
        <v>32.36339822</v>
      </c>
      <c r="K21" s="17">
        <v>120.71077105</v>
      </c>
      <c r="L21" s="17">
        <v>32.38166623</v>
      </c>
      <c r="M21" s="17">
        <v>120.70670604</v>
      </c>
      <c r="N21" s="15" t="s">
        <v>124</v>
      </c>
      <c r="O21" s="18">
        <v>2.189</v>
      </c>
      <c r="P21" s="14"/>
      <c r="Q21" s="16" t="s">
        <v>76</v>
      </c>
      <c r="R21" s="19">
        <f t="shared" si="0"/>
        <v>2.189</v>
      </c>
      <c r="S21" s="14"/>
      <c r="T21" s="16" t="s">
        <v>77</v>
      </c>
      <c r="U21" s="20">
        <v>4</v>
      </c>
      <c r="V21" s="20">
        <v>4.6</v>
      </c>
      <c r="W21" s="16">
        <v>12</v>
      </c>
      <c r="X21" s="16" t="s">
        <v>77</v>
      </c>
      <c r="Y21" s="14" t="s">
        <v>78</v>
      </c>
      <c r="Z21" s="14">
        <v>1</v>
      </c>
      <c r="AA21" s="16" t="s">
        <v>121</v>
      </c>
      <c r="AB21" s="14" t="s">
        <v>79</v>
      </c>
      <c r="AC21" s="14" t="s">
        <v>79</v>
      </c>
      <c r="AD21" s="16" t="s">
        <v>80</v>
      </c>
      <c r="AE21" s="14"/>
      <c r="AF21" s="14"/>
    </row>
    <row r="22" s="2" customFormat="1" ht="12.75" spans="1:32">
      <c r="A22" s="14">
        <v>17</v>
      </c>
      <c r="B22" s="14" t="s">
        <v>68</v>
      </c>
      <c r="C22" s="14" t="s">
        <v>69</v>
      </c>
      <c r="D22" s="15"/>
      <c r="E22" s="16" t="s">
        <v>125</v>
      </c>
      <c r="F22" s="16" t="s">
        <v>126</v>
      </c>
      <c r="G22" s="16" t="s">
        <v>83</v>
      </c>
      <c r="H22" s="16" t="s">
        <v>127</v>
      </c>
      <c r="I22" s="16" t="s">
        <v>127</v>
      </c>
      <c r="J22" s="17">
        <v>32.36556718</v>
      </c>
      <c r="K22" s="17">
        <v>120.7247381</v>
      </c>
      <c r="L22" s="17">
        <v>32.37665022</v>
      </c>
      <c r="M22" s="17">
        <v>120.7234711</v>
      </c>
      <c r="N22" s="15" t="s">
        <v>127</v>
      </c>
      <c r="O22" s="18">
        <v>1.238</v>
      </c>
      <c r="P22" s="14"/>
      <c r="Q22" s="16" t="s">
        <v>76</v>
      </c>
      <c r="R22" s="19">
        <f t="shared" si="0"/>
        <v>1.238</v>
      </c>
      <c r="S22" s="14"/>
      <c r="T22" s="16" t="s">
        <v>77</v>
      </c>
      <c r="U22" s="20">
        <v>4.5</v>
      </c>
      <c r="V22" s="20">
        <v>6.5</v>
      </c>
      <c r="W22" s="16">
        <v>12</v>
      </c>
      <c r="X22" s="16" t="s">
        <v>77</v>
      </c>
      <c r="Y22" s="14" t="s">
        <v>78</v>
      </c>
      <c r="Z22" s="14">
        <v>2</v>
      </c>
      <c r="AA22" s="16" t="s">
        <v>126</v>
      </c>
      <c r="AB22" s="14" t="s">
        <v>79</v>
      </c>
      <c r="AC22" s="14" t="s">
        <v>79</v>
      </c>
      <c r="AD22" s="16" t="s">
        <v>92</v>
      </c>
      <c r="AE22" s="14"/>
      <c r="AF22" s="14"/>
    </row>
    <row r="23" s="2" customFormat="1" ht="12.75" spans="1:32">
      <c r="A23" s="14">
        <v>18</v>
      </c>
      <c r="B23" s="14" t="s">
        <v>68</v>
      </c>
      <c r="C23" s="14" t="s">
        <v>69</v>
      </c>
      <c r="D23" s="15"/>
      <c r="E23" s="16" t="s">
        <v>128</v>
      </c>
      <c r="F23" s="16" t="s">
        <v>129</v>
      </c>
      <c r="G23" s="16" t="s">
        <v>83</v>
      </c>
      <c r="H23" s="16" t="s">
        <v>130</v>
      </c>
      <c r="I23" s="16" t="s">
        <v>130</v>
      </c>
      <c r="J23" s="17">
        <v>32.30692117</v>
      </c>
      <c r="K23" s="17">
        <v>120.67499605</v>
      </c>
      <c r="L23" s="17">
        <v>32.3152972</v>
      </c>
      <c r="M23" s="17">
        <v>120.70781308</v>
      </c>
      <c r="N23" s="15" t="s">
        <v>130</v>
      </c>
      <c r="O23" s="18">
        <v>3.233</v>
      </c>
      <c r="P23" s="14"/>
      <c r="Q23" s="16"/>
      <c r="R23" s="19">
        <f t="shared" si="0"/>
        <v>3.233</v>
      </c>
      <c r="S23" s="14"/>
      <c r="T23" s="16" t="s">
        <v>77</v>
      </c>
      <c r="U23" s="20">
        <v>3.5</v>
      </c>
      <c r="V23" s="20">
        <v>5.5</v>
      </c>
      <c r="W23" s="16">
        <v>12</v>
      </c>
      <c r="X23" s="16" t="s">
        <v>77</v>
      </c>
      <c r="Y23" s="14" t="s">
        <v>78</v>
      </c>
      <c r="Z23" s="14">
        <v>4</v>
      </c>
      <c r="AA23" s="16" t="s">
        <v>129</v>
      </c>
      <c r="AB23" s="14" t="s">
        <v>79</v>
      </c>
      <c r="AC23" s="14" t="s">
        <v>79</v>
      </c>
      <c r="AD23" s="16" t="s">
        <v>86</v>
      </c>
      <c r="AE23" s="14"/>
      <c r="AF23" s="14"/>
    </row>
    <row r="24" s="2" customFormat="1" ht="12.75" spans="1:32">
      <c r="A24" s="14">
        <v>19</v>
      </c>
      <c r="B24" s="14" t="s">
        <v>68</v>
      </c>
      <c r="C24" s="14" t="s">
        <v>69</v>
      </c>
      <c r="D24" s="15"/>
      <c r="E24" s="16" t="s">
        <v>131</v>
      </c>
      <c r="F24" s="16" t="s">
        <v>132</v>
      </c>
      <c r="G24" s="16" t="s">
        <v>83</v>
      </c>
      <c r="H24" s="16" t="s">
        <v>130</v>
      </c>
      <c r="I24" s="16" t="s">
        <v>130</v>
      </c>
      <c r="J24" s="17">
        <v>32.30949305</v>
      </c>
      <c r="K24" s="17">
        <v>120.67593211</v>
      </c>
      <c r="L24" s="17">
        <v>32.31933519</v>
      </c>
      <c r="M24" s="17">
        <v>120.7050041</v>
      </c>
      <c r="N24" s="15" t="s">
        <v>130</v>
      </c>
      <c r="O24" s="18">
        <v>2.951</v>
      </c>
      <c r="P24" s="14"/>
      <c r="Q24" s="16" t="s">
        <v>76</v>
      </c>
      <c r="R24" s="19">
        <f t="shared" si="0"/>
        <v>2.951</v>
      </c>
      <c r="S24" s="14"/>
      <c r="T24" s="16" t="s">
        <v>77</v>
      </c>
      <c r="U24" s="20">
        <v>4.5</v>
      </c>
      <c r="V24" s="20">
        <v>6</v>
      </c>
      <c r="W24" s="16">
        <v>12</v>
      </c>
      <c r="X24" s="16" t="s">
        <v>77</v>
      </c>
      <c r="Y24" s="14" t="s">
        <v>78</v>
      </c>
      <c r="Z24" s="14">
        <v>4</v>
      </c>
      <c r="AA24" s="16" t="s">
        <v>132</v>
      </c>
      <c r="AB24" s="14" t="s">
        <v>79</v>
      </c>
      <c r="AC24" s="14" t="s">
        <v>79</v>
      </c>
      <c r="AD24" s="16" t="s">
        <v>133</v>
      </c>
      <c r="AE24" s="14"/>
      <c r="AF24" s="14"/>
    </row>
    <row r="25" s="2" customFormat="1" ht="12.75" spans="1:32">
      <c r="A25" s="14">
        <v>20</v>
      </c>
      <c r="B25" s="14" t="s">
        <v>68</v>
      </c>
      <c r="C25" s="14" t="s">
        <v>69</v>
      </c>
      <c r="D25" s="15"/>
      <c r="E25" s="16" t="s">
        <v>134</v>
      </c>
      <c r="F25" s="16" t="s">
        <v>135</v>
      </c>
      <c r="G25" s="16" t="s">
        <v>83</v>
      </c>
      <c r="H25" s="16" t="s">
        <v>136</v>
      </c>
      <c r="I25" s="16" t="s">
        <v>137</v>
      </c>
      <c r="J25" s="17">
        <v>32.3451562</v>
      </c>
      <c r="K25" s="17">
        <v>120.68199605</v>
      </c>
      <c r="L25" s="17">
        <v>32.33160622</v>
      </c>
      <c r="M25" s="17">
        <v>120.6878191</v>
      </c>
      <c r="N25" s="21"/>
      <c r="O25" s="18">
        <v>1.605</v>
      </c>
      <c r="P25" s="14"/>
      <c r="Q25" s="16" t="s">
        <v>76</v>
      </c>
      <c r="R25" s="19">
        <f t="shared" si="0"/>
        <v>1.605</v>
      </c>
      <c r="S25" s="14"/>
      <c r="T25" s="16" t="s">
        <v>77</v>
      </c>
      <c r="U25" s="20">
        <v>6</v>
      </c>
      <c r="V25" s="20">
        <v>8</v>
      </c>
      <c r="W25" s="16">
        <v>12</v>
      </c>
      <c r="X25" s="16" t="s">
        <v>77</v>
      </c>
      <c r="Y25" s="14" t="s">
        <v>78</v>
      </c>
      <c r="Z25" s="14">
        <v>4</v>
      </c>
      <c r="AA25" s="16" t="s">
        <v>135</v>
      </c>
      <c r="AB25" s="14" t="s">
        <v>79</v>
      </c>
      <c r="AC25" s="14" t="s">
        <v>79</v>
      </c>
      <c r="AD25" s="16" t="s">
        <v>106</v>
      </c>
      <c r="AE25" s="14"/>
      <c r="AF25" s="14"/>
    </row>
    <row r="26" s="2" customFormat="1" ht="12.75" spans="1:32">
      <c r="A26" s="14">
        <v>21</v>
      </c>
      <c r="B26" s="14" t="s">
        <v>68</v>
      </c>
      <c r="C26" s="14" t="s">
        <v>69</v>
      </c>
      <c r="D26" s="15"/>
      <c r="E26" s="16" t="s">
        <v>134</v>
      </c>
      <c r="F26" s="16" t="s">
        <v>135</v>
      </c>
      <c r="G26" s="16" t="s">
        <v>73</v>
      </c>
      <c r="H26" s="16" t="s">
        <v>137</v>
      </c>
      <c r="I26" s="16" t="s">
        <v>131</v>
      </c>
      <c r="J26" s="17">
        <v>32.33160622</v>
      </c>
      <c r="K26" s="17">
        <v>120.6878191</v>
      </c>
      <c r="L26" s="17">
        <v>32.3161852</v>
      </c>
      <c r="M26" s="17">
        <v>120.69442607</v>
      </c>
      <c r="N26" s="21"/>
      <c r="O26" s="18">
        <v>1.826</v>
      </c>
      <c r="P26" s="14"/>
      <c r="Q26" s="16"/>
      <c r="R26" s="19">
        <f t="shared" si="0"/>
        <v>1.826</v>
      </c>
      <c r="S26" s="14"/>
      <c r="T26" s="16" t="s">
        <v>77</v>
      </c>
      <c r="U26" s="20">
        <v>4.5</v>
      </c>
      <c r="V26" s="20">
        <v>5.5</v>
      </c>
      <c r="W26" s="16">
        <v>12</v>
      </c>
      <c r="X26" s="16" t="s">
        <v>77</v>
      </c>
      <c r="Y26" s="14" t="s">
        <v>78</v>
      </c>
      <c r="Z26" s="14">
        <v>4</v>
      </c>
      <c r="AA26" s="16" t="s">
        <v>135</v>
      </c>
      <c r="AB26" s="14" t="s">
        <v>79</v>
      </c>
      <c r="AC26" s="14" t="s">
        <v>79</v>
      </c>
      <c r="AD26" s="16" t="s">
        <v>80</v>
      </c>
      <c r="AE26" s="14"/>
      <c r="AF26" s="14"/>
    </row>
    <row r="27" s="2" customFormat="1" ht="12.75" spans="1:32">
      <c r="A27" s="14">
        <v>22</v>
      </c>
      <c r="B27" s="14" t="s">
        <v>68</v>
      </c>
      <c r="C27" s="14" t="s">
        <v>69</v>
      </c>
      <c r="D27" s="15"/>
      <c r="E27" s="16" t="s">
        <v>138</v>
      </c>
      <c r="F27" s="16" t="s">
        <v>139</v>
      </c>
      <c r="G27" s="16" t="s">
        <v>83</v>
      </c>
      <c r="H27" s="16" t="s">
        <v>87</v>
      </c>
      <c r="I27" s="16" t="s">
        <v>140</v>
      </c>
      <c r="J27" s="17">
        <v>32.36038897</v>
      </c>
      <c r="K27" s="17">
        <v>120.66830372</v>
      </c>
      <c r="L27" s="17">
        <v>32.35312718</v>
      </c>
      <c r="M27" s="17">
        <v>120.6754041</v>
      </c>
      <c r="N27" s="15" t="s">
        <v>87</v>
      </c>
      <c r="O27" s="18">
        <v>1.198</v>
      </c>
      <c r="P27" s="14"/>
      <c r="Q27" s="16" t="s">
        <v>76</v>
      </c>
      <c r="R27" s="19">
        <f t="shared" si="0"/>
        <v>1.198</v>
      </c>
      <c r="S27" s="14"/>
      <c r="T27" s="16" t="s">
        <v>77</v>
      </c>
      <c r="U27" s="20">
        <v>4</v>
      </c>
      <c r="V27" s="20">
        <v>5</v>
      </c>
      <c r="W27" s="16">
        <v>12</v>
      </c>
      <c r="X27" s="16" t="s">
        <v>77</v>
      </c>
      <c r="Y27" s="14" t="s">
        <v>78</v>
      </c>
      <c r="Z27" s="14">
        <v>2</v>
      </c>
      <c r="AA27" s="16" t="s">
        <v>139</v>
      </c>
      <c r="AB27" s="14" t="s">
        <v>79</v>
      </c>
      <c r="AC27" s="14" t="s">
        <v>79</v>
      </c>
      <c r="AD27" s="16" t="s">
        <v>141</v>
      </c>
      <c r="AE27" s="14"/>
      <c r="AF27" s="14"/>
    </row>
    <row r="28" s="2" customFormat="1" ht="12.75" spans="1:32">
      <c r="A28" s="14">
        <v>23</v>
      </c>
      <c r="B28" s="14" t="s">
        <v>68</v>
      </c>
      <c r="C28" s="14" t="s">
        <v>69</v>
      </c>
      <c r="D28" s="15"/>
      <c r="E28" s="16" t="s">
        <v>142</v>
      </c>
      <c r="F28" s="16" t="s">
        <v>143</v>
      </c>
      <c r="G28" s="16" t="s">
        <v>83</v>
      </c>
      <c r="H28" s="16" t="s">
        <v>87</v>
      </c>
      <c r="I28" s="16" t="s">
        <v>87</v>
      </c>
      <c r="J28" s="17">
        <v>32.35456523</v>
      </c>
      <c r="K28" s="17">
        <v>120.70954108</v>
      </c>
      <c r="L28" s="17">
        <v>32.34854221</v>
      </c>
      <c r="M28" s="17">
        <v>120.69325106</v>
      </c>
      <c r="N28" s="15" t="s">
        <v>87</v>
      </c>
      <c r="O28" s="18">
        <v>1.676</v>
      </c>
      <c r="P28" s="14"/>
      <c r="Q28" s="16" t="s">
        <v>76</v>
      </c>
      <c r="R28" s="19">
        <f t="shared" si="0"/>
        <v>1.676</v>
      </c>
      <c r="S28" s="14"/>
      <c r="T28" s="16" t="s">
        <v>77</v>
      </c>
      <c r="U28" s="20">
        <v>4.5</v>
      </c>
      <c r="V28" s="20">
        <v>5.5</v>
      </c>
      <c r="W28" s="16">
        <v>12</v>
      </c>
      <c r="X28" s="16" t="s">
        <v>77</v>
      </c>
      <c r="Y28" s="14" t="s">
        <v>78</v>
      </c>
      <c r="Z28" s="14">
        <v>4</v>
      </c>
      <c r="AA28" s="16" t="s">
        <v>143</v>
      </c>
      <c r="AB28" s="14" t="s">
        <v>79</v>
      </c>
      <c r="AC28" s="14" t="s">
        <v>79</v>
      </c>
      <c r="AD28" s="16" t="s">
        <v>86</v>
      </c>
      <c r="AE28" s="14"/>
      <c r="AF28" s="14"/>
    </row>
    <row r="29" s="2" customFormat="1" ht="12.75" spans="1:32">
      <c r="A29" s="14">
        <v>24</v>
      </c>
      <c r="B29" s="14" t="s">
        <v>68</v>
      </c>
      <c r="C29" s="14" t="s">
        <v>69</v>
      </c>
      <c r="D29" s="15"/>
      <c r="E29" s="16" t="s">
        <v>144</v>
      </c>
      <c r="F29" s="16" t="s">
        <v>145</v>
      </c>
      <c r="G29" s="16" t="s">
        <v>83</v>
      </c>
      <c r="H29" s="16" t="s">
        <v>75</v>
      </c>
      <c r="I29" s="16" t="s">
        <v>75</v>
      </c>
      <c r="J29" s="17">
        <v>32.34156518</v>
      </c>
      <c r="K29" s="17">
        <v>120.69763605</v>
      </c>
      <c r="L29" s="17">
        <v>32.34538869</v>
      </c>
      <c r="M29" s="17">
        <v>120.71329362</v>
      </c>
      <c r="N29" s="15" t="s">
        <v>75</v>
      </c>
      <c r="O29" s="18">
        <v>1.604</v>
      </c>
      <c r="P29" s="14"/>
      <c r="Q29" s="16" t="s">
        <v>76</v>
      </c>
      <c r="R29" s="19">
        <f t="shared" si="0"/>
        <v>1.604</v>
      </c>
      <c r="S29" s="14"/>
      <c r="T29" s="16" t="s">
        <v>77</v>
      </c>
      <c r="U29" s="20">
        <v>3.5</v>
      </c>
      <c r="V29" s="20">
        <v>5.5</v>
      </c>
      <c r="W29" s="16">
        <v>12</v>
      </c>
      <c r="X29" s="16" t="s">
        <v>77</v>
      </c>
      <c r="Y29" s="14" t="s">
        <v>78</v>
      </c>
      <c r="Z29" s="14">
        <v>4</v>
      </c>
      <c r="AA29" s="16" t="s">
        <v>145</v>
      </c>
      <c r="AB29" s="14" t="s">
        <v>79</v>
      </c>
      <c r="AC29" s="14" t="s">
        <v>79</v>
      </c>
      <c r="AD29" s="16" t="s">
        <v>86</v>
      </c>
      <c r="AE29" s="14"/>
      <c r="AF29" s="14"/>
    </row>
    <row r="30" s="2" customFormat="1" ht="12.75" spans="1:32">
      <c r="A30" s="14">
        <v>25</v>
      </c>
      <c r="B30" s="14" t="s">
        <v>68</v>
      </c>
      <c r="C30" s="14" t="s">
        <v>69</v>
      </c>
      <c r="D30" s="15"/>
      <c r="E30" s="16" t="s">
        <v>146</v>
      </c>
      <c r="F30" s="16" t="s">
        <v>147</v>
      </c>
      <c r="G30" s="16" t="s">
        <v>83</v>
      </c>
      <c r="H30" s="16" t="s">
        <v>84</v>
      </c>
      <c r="I30" s="16" t="s">
        <v>84</v>
      </c>
      <c r="J30" s="17">
        <v>32.3323404</v>
      </c>
      <c r="K30" s="17">
        <v>120.71641828</v>
      </c>
      <c r="L30" s="17">
        <v>32.3270172</v>
      </c>
      <c r="M30" s="17">
        <v>120.70064509</v>
      </c>
      <c r="N30" s="15" t="s">
        <v>84</v>
      </c>
      <c r="O30" s="18">
        <v>1.607</v>
      </c>
      <c r="P30" s="14"/>
      <c r="Q30" s="16" t="s">
        <v>76</v>
      </c>
      <c r="R30" s="19">
        <f t="shared" si="0"/>
        <v>1.607</v>
      </c>
      <c r="S30" s="14"/>
      <c r="T30" s="16" t="s">
        <v>77</v>
      </c>
      <c r="U30" s="20">
        <v>4.5</v>
      </c>
      <c r="V30" s="20">
        <v>5.5</v>
      </c>
      <c r="W30" s="16">
        <v>12</v>
      </c>
      <c r="X30" s="16" t="s">
        <v>77</v>
      </c>
      <c r="Y30" s="14" t="s">
        <v>78</v>
      </c>
      <c r="Z30" s="14">
        <v>2</v>
      </c>
      <c r="AA30" s="16" t="s">
        <v>147</v>
      </c>
      <c r="AB30" s="14" t="s">
        <v>79</v>
      </c>
      <c r="AC30" s="14" t="s">
        <v>79</v>
      </c>
      <c r="AD30" s="16" t="s">
        <v>80</v>
      </c>
      <c r="AE30" s="14"/>
      <c r="AF30" s="14"/>
    </row>
    <row r="31" s="2" customFormat="1" ht="12.75" spans="1:32">
      <c r="A31" s="14">
        <v>26</v>
      </c>
      <c r="B31" s="14" t="s">
        <v>68</v>
      </c>
      <c r="C31" s="14" t="s">
        <v>69</v>
      </c>
      <c r="D31" s="15"/>
      <c r="E31" s="16" t="s">
        <v>148</v>
      </c>
      <c r="F31" s="16" t="s">
        <v>149</v>
      </c>
      <c r="G31" s="16" t="s">
        <v>83</v>
      </c>
      <c r="H31" s="16" t="s">
        <v>84</v>
      </c>
      <c r="I31" s="16" t="s">
        <v>84</v>
      </c>
      <c r="J31" s="17">
        <v>32.32348122</v>
      </c>
      <c r="K31" s="17">
        <v>120.70225106</v>
      </c>
      <c r="L31" s="17">
        <v>32.32898145</v>
      </c>
      <c r="M31" s="17">
        <v>120.71792954</v>
      </c>
      <c r="N31" s="15" t="s">
        <v>84</v>
      </c>
      <c r="O31" s="18">
        <v>1.602</v>
      </c>
      <c r="P31" s="14"/>
      <c r="Q31" s="16" t="s">
        <v>76</v>
      </c>
      <c r="R31" s="19">
        <f t="shared" si="0"/>
        <v>1.602</v>
      </c>
      <c r="S31" s="14"/>
      <c r="T31" s="16" t="s">
        <v>77</v>
      </c>
      <c r="U31" s="20">
        <v>4</v>
      </c>
      <c r="V31" s="20">
        <v>5.5</v>
      </c>
      <c r="W31" s="16">
        <v>12</v>
      </c>
      <c r="X31" s="16" t="s">
        <v>77</v>
      </c>
      <c r="Y31" s="14" t="s">
        <v>78</v>
      </c>
      <c r="Z31" s="14">
        <v>4</v>
      </c>
      <c r="AA31" s="16" t="s">
        <v>149</v>
      </c>
      <c r="AB31" s="14" t="s">
        <v>79</v>
      </c>
      <c r="AC31" s="14" t="s">
        <v>79</v>
      </c>
      <c r="AD31" s="16" t="s">
        <v>150</v>
      </c>
      <c r="AE31" s="14"/>
      <c r="AF31" s="14"/>
    </row>
    <row r="32" s="2" customFormat="1" ht="12.75" spans="1:32">
      <c r="A32" s="14">
        <v>27</v>
      </c>
      <c r="B32" s="14" t="s">
        <v>68</v>
      </c>
      <c r="C32" s="14" t="s">
        <v>69</v>
      </c>
      <c r="D32" s="15"/>
      <c r="E32" s="16" t="s">
        <v>151</v>
      </c>
      <c r="F32" s="16" t="s">
        <v>152</v>
      </c>
      <c r="G32" s="16" t="s">
        <v>83</v>
      </c>
      <c r="H32" s="16" t="s">
        <v>153</v>
      </c>
      <c r="I32" s="16" t="s">
        <v>153</v>
      </c>
      <c r="J32" s="17">
        <v>32.31382618</v>
      </c>
      <c r="K32" s="17">
        <v>120.77024408</v>
      </c>
      <c r="L32" s="17">
        <v>32.31801301</v>
      </c>
      <c r="M32" s="17">
        <v>120.79133692</v>
      </c>
      <c r="N32" s="15" t="s">
        <v>153</v>
      </c>
      <c r="O32" s="18">
        <v>2.016</v>
      </c>
      <c r="P32" s="14"/>
      <c r="Q32" s="16" t="s">
        <v>76</v>
      </c>
      <c r="R32" s="19">
        <f t="shared" si="0"/>
        <v>2.016</v>
      </c>
      <c r="S32" s="14"/>
      <c r="T32" s="16" t="s">
        <v>77</v>
      </c>
      <c r="U32" s="20">
        <v>4.5</v>
      </c>
      <c r="V32" s="20">
        <v>6</v>
      </c>
      <c r="W32" s="16">
        <v>12</v>
      </c>
      <c r="X32" s="16" t="s">
        <v>77</v>
      </c>
      <c r="Y32" s="14" t="s">
        <v>78</v>
      </c>
      <c r="Z32" s="14">
        <v>4</v>
      </c>
      <c r="AA32" s="16" t="s">
        <v>152</v>
      </c>
      <c r="AB32" s="14" t="s">
        <v>79</v>
      </c>
      <c r="AC32" s="14" t="s">
        <v>79</v>
      </c>
      <c r="AD32" s="16" t="s">
        <v>117</v>
      </c>
      <c r="AE32" s="14"/>
      <c r="AF32" s="14"/>
    </row>
    <row r="33" s="2" customFormat="1" ht="12.75" spans="1:33">
      <c r="A33" s="14">
        <v>28</v>
      </c>
      <c r="B33" s="14" t="s">
        <v>68</v>
      </c>
      <c r="C33" s="14" t="s">
        <v>69</v>
      </c>
      <c r="D33" s="15"/>
      <c r="E33" s="16" t="s">
        <v>154</v>
      </c>
      <c r="F33" s="16" t="s">
        <v>155</v>
      </c>
      <c r="G33" s="16" t="s">
        <v>83</v>
      </c>
      <c r="H33" s="16" t="s">
        <v>87</v>
      </c>
      <c r="I33" s="16" t="s">
        <v>87</v>
      </c>
      <c r="J33" s="17">
        <v>32.35882141</v>
      </c>
      <c r="K33" s="17">
        <v>120.68446663</v>
      </c>
      <c r="L33" s="17">
        <v>32.35969349</v>
      </c>
      <c r="M33" s="17">
        <v>120.69241287</v>
      </c>
      <c r="N33" s="15" t="s">
        <v>87</v>
      </c>
      <c r="O33" s="18">
        <v>0.871</v>
      </c>
      <c r="P33" s="14"/>
      <c r="Q33" s="16" t="s">
        <v>76</v>
      </c>
      <c r="R33" s="19">
        <f t="shared" si="0"/>
        <v>0.871</v>
      </c>
      <c r="S33" s="14"/>
      <c r="T33" s="16" t="s">
        <v>77</v>
      </c>
      <c r="U33" s="20">
        <v>3.5</v>
      </c>
      <c r="V33" s="20">
        <v>4.5</v>
      </c>
      <c r="W33" s="16">
        <v>12</v>
      </c>
      <c r="X33" s="16" t="s">
        <v>77</v>
      </c>
      <c r="Y33" s="14" t="s">
        <v>78</v>
      </c>
      <c r="Z33" s="14">
        <v>4</v>
      </c>
      <c r="AA33" s="16" t="s">
        <v>155</v>
      </c>
      <c r="AB33" s="14" t="s">
        <v>79</v>
      </c>
      <c r="AC33" s="14" t="s">
        <v>79</v>
      </c>
      <c r="AD33" s="16">
        <v>2022</v>
      </c>
      <c r="AE33" s="14"/>
      <c r="AF33" s="14"/>
    </row>
    <row r="34" s="2" customFormat="1" ht="12.75" spans="1:33">
      <c r="A34" s="14">
        <v>29</v>
      </c>
      <c r="B34" s="14" t="s">
        <v>68</v>
      </c>
      <c r="C34" s="14" t="s">
        <v>69</v>
      </c>
      <c r="D34" s="15"/>
      <c r="E34" s="16" t="s">
        <v>156</v>
      </c>
      <c r="F34" s="16" t="s">
        <v>157</v>
      </c>
      <c r="G34" s="16" t="s">
        <v>83</v>
      </c>
      <c r="H34" s="16" t="s">
        <v>130</v>
      </c>
      <c r="I34" s="16" t="s">
        <v>130</v>
      </c>
      <c r="J34" s="17">
        <v>32.30410826</v>
      </c>
      <c r="K34" s="17">
        <v>120.69319368</v>
      </c>
      <c r="L34" s="17">
        <v>32.29490019</v>
      </c>
      <c r="M34" s="17">
        <v>120.68831405</v>
      </c>
      <c r="N34" s="15" t="s">
        <v>130</v>
      </c>
      <c r="O34" s="18">
        <v>1.632</v>
      </c>
      <c r="P34" s="14"/>
      <c r="Q34" s="16" t="s">
        <v>76</v>
      </c>
      <c r="R34" s="19">
        <f t="shared" si="0"/>
        <v>1.632</v>
      </c>
      <c r="S34" s="14"/>
      <c r="T34" s="16" t="s">
        <v>77</v>
      </c>
      <c r="U34" s="20">
        <v>4</v>
      </c>
      <c r="V34" s="20">
        <v>5.5</v>
      </c>
      <c r="W34" s="16">
        <v>12</v>
      </c>
      <c r="X34" s="16" t="s">
        <v>77</v>
      </c>
      <c r="Y34" s="14" t="s">
        <v>78</v>
      </c>
      <c r="Z34" s="14">
        <v>4</v>
      </c>
      <c r="AA34" s="16" t="s">
        <v>157</v>
      </c>
      <c r="AB34" s="14" t="s">
        <v>79</v>
      </c>
      <c r="AC34" s="14" t="s">
        <v>79</v>
      </c>
      <c r="AD34" s="16" t="s">
        <v>150</v>
      </c>
      <c r="AE34" s="14"/>
      <c r="AF34" s="14"/>
    </row>
    <row r="35" s="2" customFormat="1" ht="12.75" spans="1:33">
      <c r="A35" s="14">
        <v>30</v>
      </c>
      <c r="B35" s="14" t="s">
        <v>68</v>
      </c>
      <c r="C35" s="14" t="s">
        <v>69</v>
      </c>
      <c r="D35" s="15"/>
      <c r="E35" s="16" t="s">
        <v>158</v>
      </c>
      <c r="F35" s="16" t="s">
        <v>159</v>
      </c>
      <c r="G35" s="16" t="s">
        <v>83</v>
      </c>
      <c r="H35" s="16" t="s">
        <v>84</v>
      </c>
      <c r="I35" s="16" t="s">
        <v>84</v>
      </c>
      <c r="J35" s="17">
        <v>32.32455418</v>
      </c>
      <c r="K35" s="17">
        <v>120.70169506</v>
      </c>
      <c r="L35" s="17">
        <v>32.32043321</v>
      </c>
      <c r="M35" s="17">
        <v>120.68477507</v>
      </c>
      <c r="N35" s="15" t="s">
        <v>84</v>
      </c>
      <c r="O35" s="18">
        <v>1.815</v>
      </c>
      <c r="P35" s="14"/>
      <c r="Q35" s="16" t="s">
        <v>76</v>
      </c>
      <c r="R35" s="19">
        <f t="shared" si="0"/>
        <v>1.815</v>
      </c>
      <c r="S35" s="14"/>
      <c r="T35" s="16" t="s">
        <v>77</v>
      </c>
      <c r="U35" s="20">
        <v>4</v>
      </c>
      <c r="V35" s="20">
        <v>5.5</v>
      </c>
      <c r="W35" s="16">
        <v>12</v>
      </c>
      <c r="X35" s="16" t="s">
        <v>77</v>
      </c>
      <c r="Y35" s="14" t="s">
        <v>78</v>
      </c>
      <c r="Z35" s="14">
        <v>4</v>
      </c>
      <c r="AA35" s="16" t="s">
        <v>159</v>
      </c>
      <c r="AB35" s="14" t="s">
        <v>79</v>
      </c>
      <c r="AC35" s="14" t="s">
        <v>79</v>
      </c>
      <c r="AD35" s="16" t="s">
        <v>80</v>
      </c>
      <c r="AE35" s="14"/>
      <c r="AF35" s="14"/>
    </row>
    <row r="36" s="2" customFormat="1" ht="12.75" spans="1:33">
      <c r="A36" s="14">
        <v>31</v>
      </c>
      <c r="B36" s="14" t="s">
        <v>68</v>
      </c>
      <c r="C36" s="14" t="s">
        <v>69</v>
      </c>
      <c r="D36" s="15"/>
      <c r="E36" s="16" t="s">
        <v>160</v>
      </c>
      <c r="F36" s="16" t="s">
        <v>161</v>
      </c>
      <c r="G36" s="16" t="s">
        <v>83</v>
      </c>
      <c r="H36" s="16" t="s">
        <v>123</v>
      </c>
      <c r="I36" s="16" t="s">
        <v>123</v>
      </c>
      <c r="J36" s="17">
        <v>32.37416722</v>
      </c>
      <c r="K36" s="17">
        <v>120.70689505</v>
      </c>
      <c r="L36" s="17">
        <v>32.37654224</v>
      </c>
      <c r="M36" s="17">
        <v>120.72630209</v>
      </c>
      <c r="N36" s="15" t="s">
        <v>123</v>
      </c>
      <c r="O36" s="18">
        <v>1.859</v>
      </c>
      <c r="P36" s="14"/>
      <c r="Q36" s="16" t="s">
        <v>76</v>
      </c>
      <c r="R36" s="19">
        <f t="shared" si="0"/>
        <v>1.859</v>
      </c>
      <c r="S36" s="14"/>
      <c r="T36" s="16" t="s">
        <v>77</v>
      </c>
      <c r="U36" s="20">
        <v>4</v>
      </c>
      <c r="V36" s="20">
        <v>4.5</v>
      </c>
      <c r="W36" s="16">
        <v>12</v>
      </c>
      <c r="X36" s="16" t="s">
        <v>77</v>
      </c>
      <c r="Y36" s="14" t="s">
        <v>78</v>
      </c>
      <c r="Z36" s="14">
        <v>2</v>
      </c>
      <c r="AA36" s="16" t="s">
        <v>161</v>
      </c>
      <c r="AB36" s="14" t="s">
        <v>79</v>
      </c>
      <c r="AC36" s="14" t="s">
        <v>79</v>
      </c>
      <c r="AD36" s="16" t="s">
        <v>162</v>
      </c>
      <c r="AE36" s="14"/>
      <c r="AF36" s="14"/>
    </row>
    <row r="37" s="2" customFormat="1" ht="12.75" spans="1:33">
      <c r="A37" s="14">
        <v>32</v>
      </c>
      <c r="B37" s="14" t="s">
        <v>68</v>
      </c>
      <c r="C37" s="14" t="s">
        <v>69</v>
      </c>
      <c r="D37" s="15"/>
      <c r="E37" s="16" t="s">
        <v>163</v>
      </c>
      <c r="F37" s="16" t="s">
        <v>164</v>
      </c>
      <c r="G37" s="16" t="s">
        <v>165</v>
      </c>
      <c r="H37" s="16" t="s">
        <v>90</v>
      </c>
      <c r="I37" s="16" t="s">
        <v>90</v>
      </c>
      <c r="J37" s="17">
        <v>32.39944572</v>
      </c>
      <c r="K37" s="17">
        <v>120.73814579</v>
      </c>
      <c r="L37" s="17">
        <v>32.39752011</v>
      </c>
      <c r="M37" s="17">
        <v>120.72425656</v>
      </c>
      <c r="N37" s="15" t="s">
        <v>90</v>
      </c>
      <c r="O37" s="18">
        <v>1.323</v>
      </c>
      <c r="P37" s="14"/>
      <c r="Q37" s="16"/>
      <c r="R37" s="19">
        <f t="shared" si="0"/>
        <v>1.323</v>
      </c>
      <c r="S37" s="14"/>
      <c r="T37" s="16" t="s">
        <v>77</v>
      </c>
      <c r="U37" s="20">
        <v>3.5</v>
      </c>
      <c r="V37" s="20">
        <v>4.6</v>
      </c>
      <c r="W37" s="16">
        <v>12</v>
      </c>
      <c r="X37" s="16" t="s">
        <v>77</v>
      </c>
      <c r="Y37" s="14" t="s">
        <v>78</v>
      </c>
      <c r="Z37" s="14">
        <v>3</v>
      </c>
      <c r="AA37" s="16" t="s">
        <v>164</v>
      </c>
      <c r="AB37" s="14" t="s">
        <v>79</v>
      </c>
      <c r="AC37" s="14" t="s">
        <v>79</v>
      </c>
      <c r="AD37" s="16" t="s">
        <v>166</v>
      </c>
      <c r="AE37" s="14"/>
      <c r="AF37" s="14"/>
    </row>
    <row r="38" s="2" customFormat="1" ht="12.75" spans="1:33">
      <c r="A38" s="14">
        <v>33</v>
      </c>
      <c r="B38" s="14" t="s">
        <v>68</v>
      </c>
      <c r="C38" s="14" t="s">
        <v>69</v>
      </c>
      <c r="D38" s="15"/>
      <c r="E38" s="16" t="s">
        <v>163</v>
      </c>
      <c r="F38" s="16" t="s">
        <v>164</v>
      </c>
      <c r="G38" s="16" t="s">
        <v>83</v>
      </c>
      <c r="H38" s="16" t="s">
        <v>90</v>
      </c>
      <c r="I38" s="16" t="s">
        <v>90</v>
      </c>
      <c r="J38" s="17">
        <v>32.39752011</v>
      </c>
      <c r="K38" s="17">
        <v>120.72425656</v>
      </c>
      <c r="L38" s="17">
        <v>32.39470023</v>
      </c>
      <c r="M38" s="17">
        <v>120.7078853</v>
      </c>
      <c r="N38" s="15"/>
      <c r="O38" s="18">
        <v>1.586</v>
      </c>
      <c r="P38" s="14"/>
      <c r="Q38" s="16"/>
      <c r="R38" s="19">
        <f t="shared" si="0"/>
        <v>1.586</v>
      </c>
      <c r="S38" s="14"/>
      <c r="T38" s="16" t="s">
        <v>77</v>
      </c>
      <c r="U38" s="20">
        <v>4.5</v>
      </c>
      <c r="V38" s="20">
        <v>5.5</v>
      </c>
      <c r="W38" s="16">
        <v>12</v>
      </c>
      <c r="X38" s="16" t="s">
        <v>77</v>
      </c>
      <c r="Y38" s="14" t="s">
        <v>78</v>
      </c>
      <c r="Z38" s="14">
        <v>3</v>
      </c>
      <c r="AA38" s="16" t="s">
        <v>164</v>
      </c>
      <c r="AB38" s="14" t="s">
        <v>79</v>
      </c>
      <c r="AC38" s="14" t="s">
        <v>79</v>
      </c>
      <c r="AD38" s="16" t="s">
        <v>166</v>
      </c>
      <c r="AE38" s="14"/>
      <c r="AF38" s="14"/>
    </row>
    <row r="39" s="2" customFormat="1" ht="12.75" spans="1:33">
      <c r="A39" s="14">
        <v>34</v>
      </c>
      <c r="B39" s="14" t="s">
        <v>68</v>
      </c>
      <c r="C39" s="14" t="s">
        <v>69</v>
      </c>
      <c r="D39" s="15"/>
      <c r="E39" s="16" t="s">
        <v>167</v>
      </c>
      <c r="F39" s="16" t="s">
        <v>168</v>
      </c>
      <c r="G39" s="16" t="s">
        <v>83</v>
      </c>
      <c r="H39" s="16" t="s">
        <v>169</v>
      </c>
      <c r="I39" s="16" t="s">
        <v>134</v>
      </c>
      <c r="J39" s="17">
        <v>32.33939558</v>
      </c>
      <c r="K39" s="17">
        <v>120.67776352</v>
      </c>
      <c r="L39" s="17">
        <v>32.34081018</v>
      </c>
      <c r="M39" s="17">
        <v>120.68387604</v>
      </c>
      <c r="N39" s="21" t="s">
        <v>170</v>
      </c>
      <c r="O39" s="18">
        <v>0.596</v>
      </c>
      <c r="P39" s="14"/>
      <c r="Q39" s="16"/>
      <c r="R39" s="19">
        <f t="shared" ref="R39:R55" si="1">O39-P39</f>
        <v>0.596</v>
      </c>
      <c r="S39" s="14"/>
      <c r="T39" s="16" t="s">
        <v>171</v>
      </c>
      <c r="U39" s="20">
        <v>12</v>
      </c>
      <c r="V39" s="20">
        <v>14</v>
      </c>
      <c r="W39" s="16">
        <v>11</v>
      </c>
      <c r="X39" s="16" t="s">
        <v>171</v>
      </c>
      <c r="Y39" s="14" t="s">
        <v>78</v>
      </c>
      <c r="Z39" s="14">
        <v>2</v>
      </c>
      <c r="AA39" s="16" t="s">
        <v>172</v>
      </c>
      <c r="AB39" s="14" t="s">
        <v>79</v>
      </c>
      <c r="AC39" s="14" t="s">
        <v>79</v>
      </c>
      <c r="AD39" s="16" t="s">
        <v>106</v>
      </c>
      <c r="AE39" s="14"/>
      <c r="AF39" s="14"/>
      <c r="AG39" s="3"/>
    </row>
    <row r="40" s="2" customFormat="1" ht="12.75" spans="1:33">
      <c r="A40" s="14">
        <v>35</v>
      </c>
      <c r="B40" s="14" t="s">
        <v>68</v>
      </c>
      <c r="C40" s="14" t="s">
        <v>69</v>
      </c>
      <c r="D40" s="15"/>
      <c r="E40" s="16" t="s">
        <v>167</v>
      </c>
      <c r="F40" s="16" t="s">
        <v>168</v>
      </c>
      <c r="G40" s="16" t="s">
        <v>73</v>
      </c>
      <c r="H40" s="16" t="s">
        <v>134</v>
      </c>
      <c r="I40" s="16" t="s">
        <v>173</v>
      </c>
      <c r="J40" s="17">
        <v>32.34079687</v>
      </c>
      <c r="K40" s="17">
        <v>120.68389274</v>
      </c>
      <c r="L40" s="17">
        <v>32.34293687</v>
      </c>
      <c r="M40" s="17">
        <v>120.69332774</v>
      </c>
      <c r="N40" s="21" t="s">
        <v>173</v>
      </c>
      <c r="O40" s="18">
        <v>0.919</v>
      </c>
      <c r="P40" s="14"/>
      <c r="Q40" s="16"/>
      <c r="R40" s="19">
        <f t="shared" si="1"/>
        <v>0.919</v>
      </c>
      <c r="S40" s="14"/>
      <c r="T40" s="16" t="s">
        <v>171</v>
      </c>
      <c r="U40" s="20">
        <v>12</v>
      </c>
      <c r="V40" s="20">
        <v>14</v>
      </c>
      <c r="W40" s="16">
        <v>11</v>
      </c>
      <c r="X40" s="16" t="s">
        <v>171</v>
      </c>
      <c r="Y40" s="14" t="s">
        <v>78</v>
      </c>
      <c r="Z40" s="14">
        <v>2</v>
      </c>
      <c r="AA40" s="16" t="s">
        <v>168</v>
      </c>
      <c r="AB40" s="14" t="s">
        <v>79</v>
      </c>
      <c r="AC40" s="14" t="s">
        <v>79</v>
      </c>
      <c r="AD40" s="16" t="s">
        <v>112</v>
      </c>
      <c r="AE40" s="14"/>
      <c r="AF40" s="14"/>
      <c r="AG40" s="3"/>
    </row>
    <row r="41" s="2" customFormat="1" ht="12.75" spans="1:33">
      <c r="A41" s="14">
        <v>36</v>
      </c>
      <c r="B41" s="14" t="s">
        <v>68</v>
      </c>
      <c r="C41" s="14" t="s">
        <v>69</v>
      </c>
      <c r="D41" s="15"/>
      <c r="E41" s="16" t="s">
        <v>174</v>
      </c>
      <c r="F41" s="16" t="s">
        <v>175</v>
      </c>
      <c r="G41" s="16" t="s">
        <v>83</v>
      </c>
      <c r="H41" s="16" t="s">
        <v>134</v>
      </c>
      <c r="I41" s="16" t="s">
        <v>173</v>
      </c>
      <c r="J41" s="17">
        <v>32.34203044</v>
      </c>
      <c r="K41" s="17">
        <v>120.683355</v>
      </c>
      <c r="L41" s="17">
        <v>32.34030858</v>
      </c>
      <c r="M41" s="17">
        <v>120.67659549</v>
      </c>
      <c r="N41" s="21" t="s">
        <v>173</v>
      </c>
      <c r="O41" s="18">
        <v>0.642</v>
      </c>
      <c r="P41" s="14"/>
      <c r="Q41" s="16"/>
      <c r="R41" s="19">
        <f t="shared" si="1"/>
        <v>0.642</v>
      </c>
      <c r="S41" s="14"/>
      <c r="T41" s="16" t="s">
        <v>171</v>
      </c>
      <c r="U41" s="20">
        <v>12</v>
      </c>
      <c r="V41" s="20">
        <v>14</v>
      </c>
      <c r="W41" s="16">
        <v>11</v>
      </c>
      <c r="X41" s="16" t="s">
        <v>171</v>
      </c>
      <c r="Y41" s="14" t="s">
        <v>78</v>
      </c>
      <c r="Z41" s="14">
        <v>2</v>
      </c>
      <c r="AA41" s="16" t="s">
        <v>175</v>
      </c>
      <c r="AB41" s="14" t="s">
        <v>79</v>
      </c>
      <c r="AC41" s="14" t="s">
        <v>79</v>
      </c>
      <c r="AD41" s="16" t="s">
        <v>112</v>
      </c>
      <c r="AE41" s="14"/>
      <c r="AF41" s="14"/>
    </row>
    <row r="42" s="2" customFormat="1" ht="12.75" spans="1:33">
      <c r="A42" s="14">
        <v>37</v>
      </c>
      <c r="B42" s="14" t="s">
        <v>68</v>
      </c>
      <c r="C42" s="14" t="s">
        <v>69</v>
      </c>
      <c r="D42" s="15"/>
      <c r="E42" s="16" t="s">
        <v>169</v>
      </c>
      <c r="F42" s="16" t="s">
        <v>176</v>
      </c>
      <c r="G42" s="16" t="s">
        <v>83</v>
      </c>
      <c r="H42" s="16" t="s">
        <v>177</v>
      </c>
      <c r="I42" s="16" t="s">
        <v>173</v>
      </c>
      <c r="J42" s="17">
        <v>32.3512184</v>
      </c>
      <c r="K42" s="17">
        <v>120.67018006</v>
      </c>
      <c r="L42" s="17">
        <v>32.34327737</v>
      </c>
      <c r="M42" s="17">
        <v>120.67326774</v>
      </c>
      <c r="N42" s="21" t="s">
        <v>170</v>
      </c>
      <c r="O42" s="18">
        <v>0.931</v>
      </c>
      <c r="P42" s="14"/>
      <c r="Q42" s="16"/>
      <c r="R42" s="19">
        <f t="shared" si="1"/>
        <v>0.931</v>
      </c>
      <c r="S42" s="14"/>
      <c r="T42" s="16" t="s">
        <v>171</v>
      </c>
      <c r="U42" s="20">
        <v>12</v>
      </c>
      <c r="V42" s="20">
        <v>14</v>
      </c>
      <c r="W42" s="16">
        <v>11</v>
      </c>
      <c r="X42" s="16" t="s">
        <v>171</v>
      </c>
      <c r="Y42" s="14" t="s">
        <v>78</v>
      </c>
      <c r="Z42" s="14">
        <v>2</v>
      </c>
      <c r="AA42" s="16"/>
      <c r="AB42" s="14" t="s">
        <v>79</v>
      </c>
      <c r="AC42" s="14" t="s">
        <v>79</v>
      </c>
      <c r="AD42" s="16" t="s">
        <v>178</v>
      </c>
      <c r="AE42" s="14"/>
      <c r="AF42" s="14"/>
    </row>
    <row r="43" s="2" customFormat="1" ht="12.75" spans="1:33">
      <c r="A43" s="14">
        <v>38</v>
      </c>
      <c r="B43" s="14" t="s">
        <v>68</v>
      </c>
      <c r="C43" s="14" t="s">
        <v>69</v>
      </c>
      <c r="D43" s="15"/>
      <c r="E43" s="16" t="s">
        <v>169</v>
      </c>
      <c r="F43" s="16" t="s">
        <v>176</v>
      </c>
      <c r="G43" s="16" t="s">
        <v>73</v>
      </c>
      <c r="H43" s="16" t="s">
        <v>173</v>
      </c>
      <c r="I43" s="16" t="s">
        <v>167</v>
      </c>
      <c r="J43" s="17">
        <v>32.34327737</v>
      </c>
      <c r="K43" s="17">
        <v>120.67326774</v>
      </c>
      <c r="L43" s="17">
        <v>32.3390452</v>
      </c>
      <c r="M43" s="17">
        <v>120.67796174</v>
      </c>
      <c r="N43" s="21"/>
      <c r="O43" s="18">
        <v>0.651</v>
      </c>
      <c r="P43" s="14"/>
      <c r="Q43" s="16"/>
      <c r="R43" s="19">
        <f t="shared" si="1"/>
        <v>0.651</v>
      </c>
      <c r="S43" s="14"/>
      <c r="T43" s="16" t="s">
        <v>171</v>
      </c>
      <c r="U43" s="20">
        <v>12</v>
      </c>
      <c r="V43" s="20">
        <v>14</v>
      </c>
      <c r="W43" s="16">
        <v>11</v>
      </c>
      <c r="X43" s="16" t="s">
        <v>171</v>
      </c>
      <c r="Y43" s="14" t="s">
        <v>78</v>
      </c>
      <c r="Z43" s="14">
        <v>2</v>
      </c>
      <c r="AA43" s="16" t="s">
        <v>172</v>
      </c>
      <c r="AB43" s="14" t="s">
        <v>79</v>
      </c>
      <c r="AC43" s="14" t="s">
        <v>79</v>
      </c>
      <c r="AD43" s="16" t="s">
        <v>106</v>
      </c>
      <c r="AE43" s="14"/>
      <c r="AF43" s="14"/>
    </row>
    <row r="44" s="2" customFormat="1" ht="12.75" spans="1:33">
      <c r="A44" s="14">
        <v>39</v>
      </c>
      <c r="B44" s="14" t="s">
        <v>68</v>
      </c>
      <c r="C44" s="14" t="s">
        <v>69</v>
      </c>
      <c r="D44" s="15"/>
      <c r="E44" s="16" t="s">
        <v>169</v>
      </c>
      <c r="F44" s="16" t="s">
        <v>176</v>
      </c>
      <c r="G44" s="16" t="s">
        <v>94</v>
      </c>
      <c r="H44" s="16" t="s">
        <v>167</v>
      </c>
      <c r="I44" s="16" t="s">
        <v>179</v>
      </c>
      <c r="J44" s="17">
        <v>32.3390452</v>
      </c>
      <c r="K44" s="17">
        <v>120.67796174</v>
      </c>
      <c r="L44" s="17">
        <v>32.33648953</v>
      </c>
      <c r="M44" s="17">
        <v>120.67961241</v>
      </c>
      <c r="N44" s="21"/>
      <c r="O44" s="18">
        <v>0.338</v>
      </c>
      <c r="P44" s="14"/>
      <c r="Q44" s="16"/>
      <c r="R44" s="19">
        <f t="shared" si="1"/>
        <v>0.338</v>
      </c>
      <c r="S44" s="14"/>
      <c r="T44" s="16" t="s">
        <v>171</v>
      </c>
      <c r="U44" s="20">
        <v>15</v>
      </c>
      <c r="V44" s="20">
        <v>17</v>
      </c>
      <c r="W44" s="16">
        <v>12</v>
      </c>
      <c r="X44" s="16" t="s">
        <v>171</v>
      </c>
      <c r="Y44" s="14" t="s">
        <v>78</v>
      </c>
      <c r="Z44" s="14">
        <v>2</v>
      </c>
      <c r="AA44" s="16"/>
      <c r="AB44" s="14" t="s">
        <v>79</v>
      </c>
      <c r="AC44" s="14" t="s">
        <v>79</v>
      </c>
      <c r="AD44" s="16"/>
      <c r="AE44" s="14"/>
      <c r="AF44" s="14"/>
    </row>
    <row r="45" s="2" customFormat="1" ht="12.75" spans="1:33">
      <c r="A45" s="14">
        <v>40</v>
      </c>
      <c r="B45" s="14" t="s">
        <v>68</v>
      </c>
      <c r="C45" s="14" t="s">
        <v>69</v>
      </c>
      <c r="D45" s="15"/>
      <c r="E45" s="16" t="s">
        <v>169</v>
      </c>
      <c r="F45" s="16" t="s">
        <v>176</v>
      </c>
      <c r="G45" s="16" t="s">
        <v>165</v>
      </c>
      <c r="H45" s="16" t="s">
        <v>179</v>
      </c>
      <c r="I45" s="16" t="s">
        <v>134</v>
      </c>
      <c r="J45" s="17">
        <v>32.33648953</v>
      </c>
      <c r="K45" s="17">
        <v>120.67961241</v>
      </c>
      <c r="L45" s="17">
        <v>32.3376592</v>
      </c>
      <c r="M45" s="17">
        <v>120.68525157</v>
      </c>
      <c r="N45" s="21"/>
      <c r="O45" s="18">
        <v>0.547</v>
      </c>
      <c r="P45" s="14"/>
      <c r="Q45" s="16"/>
      <c r="R45" s="19">
        <f t="shared" si="1"/>
        <v>0.547</v>
      </c>
      <c r="S45" s="14"/>
      <c r="T45" s="16" t="s">
        <v>171</v>
      </c>
      <c r="U45" s="20">
        <v>12</v>
      </c>
      <c r="V45" s="20">
        <v>14</v>
      </c>
      <c r="W45" s="16">
        <v>11</v>
      </c>
      <c r="X45" s="16" t="s">
        <v>171</v>
      </c>
      <c r="Y45" s="14" t="s">
        <v>78</v>
      </c>
      <c r="Z45" s="14">
        <v>2</v>
      </c>
      <c r="AA45" s="16"/>
      <c r="AB45" s="14" t="s">
        <v>79</v>
      </c>
      <c r="AC45" s="14" t="s">
        <v>79</v>
      </c>
      <c r="AD45" s="16"/>
      <c r="AE45" s="14"/>
      <c r="AF45" s="14"/>
    </row>
    <row r="46" s="2" customFormat="1" ht="12.75" spans="1:33">
      <c r="A46" s="14">
        <v>41</v>
      </c>
      <c r="B46" s="14" t="s">
        <v>68</v>
      </c>
      <c r="C46" s="14" t="s">
        <v>69</v>
      </c>
      <c r="D46" s="15"/>
      <c r="E46" s="16" t="s">
        <v>180</v>
      </c>
      <c r="F46" s="16" t="s">
        <v>181</v>
      </c>
      <c r="G46" s="16" t="s">
        <v>83</v>
      </c>
      <c r="H46" s="16" t="s">
        <v>169</v>
      </c>
      <c r="I46" s="16" t="s">
        <v>182</v>
      </c>
      <c r="J46" s="17">
        <v>32.34566156</v>
      </c>
      <c r="K46" s="17">
        <v>120.67234924</v>
      </c>
      <c r="L46" s="17">
        <v>32.3491427</v>
      </c>
      <c r="M46" s="17">
        <v>120.68360541</v>
      </c>
      <c r="N46" s="21" t="s">
        <v>170</v>
      </c>
      <c r="O46" s="18">
        <v>1.123</v>
      </c>
      <c r="P46" s="14"/>
      <c r="Q46" s="16"/>
      <c r="R46" s="19">
        <f t="shared" si="1"/>
        <v>1.123</v>
      </c>
      <c r="S46" s="14"/>
      <c r="T46" s="16" t="s">
        <v>171</v>
      </c>
      <c r="U46" s="20">
        <v>9</v>
      </c>
      <c r="V46" s="20">
        <v>12</v>
      </c>
      <c r="W46" s="16">
        <v>11</v>
      </c>
      <c r="X46" s="16" t="s">
        <v>171</v>
      </c>
      <c r="Y46" s="14" t="s">
        <v>78</v>
      </c>
      <c r="Z46" s="14">
        <v>2</v>
      </c>
      <c r="AA46" s="16"/>
      <c r="AB46" s="14" t="s">
        <v>79</v>
      </c>
      <c r="AC46" s="14" t="s">
        <v>79</v>
      </c>
      <c r="AD46" s="16" t="s">
        <v>183</v>
      </c>
      <c r="AE46" s="14"/>
      <c r="AF46" s="14"/>
    </row>
    <row r="47" s="2" customFormat="1" ht="12.75" spans="1:33">
      <c r="A47" s="14">
        <v>42</v>
      </c>
      <c r="B47" s="14" t="s">
        <v>68</v>
      </c>
      <c r="C47" s="14" t="s">
        <v>69</v>
      </c>
      <c r="D47" s="15"/>
      <c r="E47" s="16" t="s">
        <v>184</v>
      </c>
      <c r="F47" s="16" t="s">
        <v>185</v>
      </c>
      <c r="G47" s="16" t="s">
        <v>83</v>
      </c>
      <c r="H47" s="16" t="s">
        <v>177</v>
      </c>
      <c r="I47" s="16" t="s">
        <v>180</v>
      </c>
      <c r="J47" s="17">
        <v>32.3521202</v>
      </c>
      <c r="K47" s="17">
        <v>120.67351274</v>
      </c>
      <c r="L47" s="17">
        <v>32.34764437</v>
      </c>
      <c r="M47" s="17">
        <v>120.67866375</v>
      </c>
      <c r="N47" s="21" t="s">
        <v>170</v>
      </c>
      <c r="O47" s="18">
        <v>0.887</v>
      </c>
      <c r="P47" s="14"/>
      <c r="Q47" s="16"/>
      <c r="R47" s="19">
        <f t="shared" si="1"/>
        <v>0.887</v>
      </c>
      <c r="S47" s="14"/>
      <c r="T47" s="16" t="s">
        <v>171</v>
      </c>
      <c r="U47" s="20">
        <v>8</v>
      </c>
      <c r="V47" s="20">
        <v>10</v>
      </c>
      <c r="W47" s="16">
        <v>12</v>
      </c>
      <c r="X47" s="16" t="s">
        <v>77</v>
      </c>
      <c r="Y47" s="14" t="s">
        <v>78</v>
      </c>
      <c r="Z47" s="14">
        <v>2</v>
      </c>
      <c r="AA47" s="16"/>
      <c r="AB47" s="14" t="s">
        <v>79</v>
      </c>
      <c r="AC47" s="14" t="s">
        <v>79</v>
      </c>
      <c r="AD47" s="16" t="s">
        <v>186</v>
      </c>
      <c r="AE47" s="14"/>
      <c r="AF47" s="14"/>
    </row>
    <row r="48" s="2" customFormat="1" ht="25.5" spans="1:33">
      <c r="A48" s="14">
        <v>43</v>
      </c>
      <c r="B48" s="14" t="s">
        <v>68</v>
      </c>
      <c r="C48" s="14" t="s">
        <v>69</v>
      </c>
      <c r="D48" s="15"/>
      <c r="E48" s="16" t="s">
        <v>187</v>
      </c>
      <c r="F48" s="16" t="s">
        <v>188</v>
      </c>
      <c r="G48" s="16" t="s">
        <v>83</v>
      </c>
      <c r="H48" s="16" t="s">
        <v>111</v>
      </c>
      <c r="I48" s="16" t="s">
        <v>116</v>
      </c>
      <c r="J48" s="17">
        <v>32.33534981</v>
      </c>
      <c r="K48" s="17">
        <v>120.74047298</v>
      </c>
      <c r="L48" s="17">
        <v>32.33929267</v>
      </c>
      <c r="M48" s="17">
        <v>120.76316346</v>
      </c>
      <c r="N48" s="21" t="s">
        <v>189</v>
      </c>
      <c r="O48" s="18">
        <v>2.179</v>
      </c>
      <c r="P48" s="14"/>
      <c r="Q48" s="16"/>
      <c r="R48" s="19">
        <f t="shared" si="1"/>
        <v>2.179</v>
      </c>
      <c r="S48" s="14"/>
      <c r="T48" s="16" t="s">
        <v>77</v>
      </c>
      <c r="U48" s="20">
        <v>6</v>
      </c>
      <c r="V48" s="20">
        <v>7.5</v>
      </c>
      <c r="W48" s="16">
        <v>12</v>
      </c>
      <c r="X48" s="16" t="s">
        <v>77</v>
      </c>
      <c r="Y48" s="14" t="s">
        <v>78</v>
      </c>
      <c r="Z48" s="14">
        <v>1</v>
      </c>
      <c r="AA48" s="16"/>
      <c r="AB48" s="14" t="s">
        <v>79</v>
      </c>
      <c r="AC48" s="14" t="s">
        <v>79</v>
      </c>
      <c r="AD48" s="16" t="s">
        <v>112</v>
      </c>
      <c r="AE48" s="14"/>
      <c r="AF48" s="14"/>
      <c r="AG48" s="3"/>
    </row>
    <row r="49" s="2" customFormat="1" ht="12.75" spans="1:61">
      <c r="A49" s="14">
        <v>44</v>
      </c>
      <c r="B49" s="14" t="s">
        <v>68</v>
      </c>
      <c r="C49" s="14" t="s">
        <v>69</v>
      </c>
      <c r="D49" s="15"/>
      <c r="E49" s="16" t="s">
        <v>190</v>
      </c>
      <c r="F49" s="16" t="s">
        <v>191</v>
      </c>
      <c r="G49" s="16" t="s">
        <v>83</v>
      </c>
      <c r="H49" s="16" t="s">
        <v>192</v>
      </c>
      <c r="I49" s="16" t="s">
        <v>192</v>
      </c>
      <c r="J49" s="17">
        <v>32.31364437</v>
      </c>
      <c r="K49" s="17">
        <v>120.68148614</v>
      </c>
      <c r="L49" s="17">
        <v>32.32051387</v>
      </c>
      <c r="M49" s="17">
        <v>120.70393636</v>
      </c>
      <c r="N49" s="15" t="s">
        <v>192</v>
      </c>
      <c r="O49" s="18">
        <v>2.247</v>
      </c>
      <c r="P49" s="14"/>
      <c r="Q49" s="16"/>
      <c r="R49" s="19">
        <f t="shared" si="1"/>
        <v>2.247</v>
      </c>
      <c r="S49" s="14"/>
      <c r="T49" s="16" t="s">
        <v>77</v>
      </c>
      <c r="U49" s="20">
        <v>6</v>
      </c>
      <c r="V49" s="20">
        <v>7.5</v>
      </c>
      <c r="W49" s="16">
        <v>12</v>
      </c>
      <c r="X49" s="16" t="s">
        <v>77</v>
      </c>
      <c r="Y49" s="14" t="s">
        <v>78</v>
      </c>
      <c r="Z49" s="14">
        <v>4</v>
      </c>
      <c r="AA49" s="16"/>
      <c r="AB49" s="14" t="s">
        <v>79</v>
      </c>
      <c r="AC49" s="14" t="s">
        <v>79</v>
      </c>
      <c r="AD49" s="16" t="s">
        <v>112</v>
      </c>
      <c r="AE49" s="14"/>
      <c r="AF49" s="14"/>
      <c r="AG49" s="3"/>
    </row>
    <row r="50" s="2" customFormat="1" ht="12.75" spans="1:61">
      <c r="A50" s="14">
        <v>45</v>
      </c>
      <c r="B50" s="14" t="s">
        <v>68</v>
      </c>
      <c r="C50" s="14" t="s">
        <v>69</v>
      </c>
      <c r="D50" s="15"/>
      <c r="E50" s="16" t="s">
        <v>193</v>
      </c>
      <c r="F50" s="16" t="s">
        <v>194</v>
      </c>
      <c r="G50" s="16" t="s">
        <v>83</v>
      </c>
      <c r="H50" s="16" t="s">
        <v>192</v>
      </c>
      <c r="I50" s="16" t="s">
        <v>192</v>
      </c>
      <c r="J50" s="17">
        <v>32.3531696</v>
      </c>
      <c r="K50" s="17">
        <v>120.71008727</v>
      </c>
      <c r="L50" s="17">
        <v>32.34761272</v>
      </c>
      <c r="M50" s="17">
        <v>120.69466598</v>
      </c>
      <c r="N50" s="15" t="s">
        <v>192</v>
      </c>
      <c r="O50" s="18">
        <v>1.589</v>
      </c>
      <c r="P50" s="14"/>
      <c r="Q50" s="16"/>
      <c r="R50" s="19">
        <f t="shared" si="1"/>
        <v>1.589</v>
      </c>
      <c r="S50" s="14"/>
      <c r="T50" s="16" t="s">
        <v>77</v>
      </c>
      <c r="U50" s="20">
        <v>3.5</v>
      </c>
      <c r="V50" s="20">
        <v>5</v>
      </c>
      <c r="W50" s="16">
        <v>12</v>
      </c>
      <c r="X50" s="16" t="s">
        <v>77</v>
      </c>
      <c r="Y50" s="14" t="s">
        <v>78</v>
      </c>
      <c r="Z50" s="14">
        <v>4</v>
      </c>
      <c r="AA50" s="16"/>
      <c r="AB50" s="14" t="s">
        <v>79</v>
      </c>
      <c r="AC50" s="14" t="s">
        <v>79</v>
      </c>
      <c r="AD50" s="16" t="s">
        <v>112</v>
      </c>
      <c r="AE50" s="14"/>
      <c r="AF50" s="14"/>
      <c r="AG50" s="3"/>
    </row>
    <row r="51" s="2" customFormat="1" ht="12.75" spans="1:61">
      <c r="A51" s="14">
        <v>46</v>
      </c>
      <c r="B51" s="14" t="s">
        <v>68</v>
      </c>
      <c r="C51" s="14" t="s">
        <v>69</v>
      </c>
      <c r="D51" s="15"/>
      <c r="E51" s="16" t="s">
        <v>195</v>
      </c>
      <c r="F51" s="16" t="s">
        <v>196</v>
      </c>
      <c r="G51" s="16" t="s">
        <v>83</v>
      </c>
      <c r="H51" s="16" t="s">
        <v>197</v>
      </c>
      <c r="I51" s="16" t="s">
        <v>197</v>
      </c>
      <c r="J51" s="17">
        <v>32.3512295</v>
      </c>
      <c r="K51" s="17">
        <v>120.69034964</v>
      </c>
      <c r="L51" s="17">
        <v>32.35328536</v>
      </c>
      <c r="M51" s="17">
        <v>120.69724531</v>
      </c>
      <c r="N51" s="15" t="s">
        <v>197</v>
      </c>
      <c r="O51" s="18">
        <v>0.688</v>
      </c>
      <c r="P51" s="14"/>
      <c r="Q51" s="16"/>
      <c r="R51" s="19">
        <f t="shared" si="1"/>
        <v>0.688</v>
      </c>
      <c r="S51" s="14"/>
      <c r="T51" s="16" t="s">
        <v>198</v>
      </c>
      <c r="U51" s="20">
        <v>10</v>
      </c>
      <c r="V51" s="20">
        <v>11.5</v>
      </c>
      <c r="W51" s="16">
        <v>12</v>
      </c>
      <c r="X51" s="16" t="s">
        <v>77</v>
      </c>
      <c r="Y51" s="14" t="s">
        <v>78</v>
      </c>
      <c r="Z51" s="14">
        <v>4</v>
      </c>
      <c r="AA51" s="16"/>
      <c r="AB51" s="14" t="s">
        <v>79</v>
      </c>
      <c r="AC51" s="14" t="s">
        <v>79</v>
      </c>
      <c r="AD51" s="16" t="s">
        <v>112</v>
      </c>
      <c r="AE51" s="14"/>
      <c r="AF51" s="14"/>
      <c r="AG51" s="3"/>
    </row>
    <row r="52" s="2" customFormat="1" ht="12.75" spans="1:61">
      <c r="A52" s="14">
        <v>47</v>
      </c>
      <c r="B52" s="14" t="s">
        <v>68</v>
      </c>
      <c r="C52" s="14" t="s">
        <v>69</v>
      </c>
      <c r="D52" s="15"/>
      <c r="E52" s="16" t="s">
        <v>199</v>
      </c>
      <c r="F52" s="16" t="s">
        <v>200</v>
      </c>
      <c r="G52" s="16" t="s">
        <v>83</v>
      </c>
      <c r="H52" s="16" t="s">
        <v>201</v>
      </c>
      <c r="I52" s="16" t="s">
        <v>153</v>
      </c>
      <c r="J52" s="17">
        <v>32.31873836</v>
      </c>
      <c r="K52" s="17">
        <v>120.75711404</v>
      </c>
      <c r="L52" s="17">
        <v>32.3133781</v>
      </c>
      <c r="M52" s="17">
        <v>120.77034139</v>
      </c>
      <c r="N52" s="15" t="s">
        <v>153</v>
      </c>
      <c r="O52" s="18">
        <v>1.783</v>
      </c>
      <c r="P52" s="14"/>
      <c r="Q52" s="16"/>
      <c r="R52" s="19">
        <f t="shared" si="1"/>
        <v>1.783</v>
      </c>
      <c r="S52" s="14"/>
      <c r="T52" s="16" t="s">
        <v>77</v>
      </c>
      <c r="U52" s="20">
        <v>3.5</v>
      </c>
      <c r="V52" s="20">
        <v>5</v>
      </c>
      <c r="W52" s="16">
        <v>12</v>
      </c>
      <c r="X52" s="16" t="s">
        <v>77</v>
      </c>
      <c r="Y52" s="14" t="s">
        <v>78</v>
      </c>
      <c r="Z52" s="14">
        <v>4</v>
      </c>
      <c r="AA52" s="16"/>
      <c r="AB52" s="14" t="s">
        <v>79</v>
      </c>
      <c r="AC52" s="14" t="s">
        <v>79</v>
      </c>
      <c r="AD52" s="16" t="s">
        <v>112</v>
      </c>
      <c r="AE52" s="14"/>
      <c r="AF52" s="14"/>
      <c r="AG52" s="22"/>
    </row>
    <row r="53" s="2" customFormat="1" ht="12.75" spans="1:61">
      <c r="A53" s="14">
        <v>48</v>
      </c>
      <c r="B53" s="14" t="s">
        <v>68</v>
      </c>
      <c r="C53" s="14" t="s">
        <v>69</v>
      </c>
      <c r="D53" s="15"/>
      <c r="E53" s="16" t="s">
        <v>202</v>
      </c>
      <c r="F53" s="16" t="s">
        <v>203</v>
      </c>
      <c r="G53" s="16" t="s">
        <v>83</v>
      </c>
      <c r="H53" s="16" t="s">
        <v>204</v>
      </c>
      <c r="I53" s="16" t="s">
        <v>204</v>
      </c>
      <c r="J53" s="17">
        <v>32.34305927</v>
      </c>
      <c r="K53" s="17">
        <v>120.741282</v>
      </c>
      <c r="L53" s="17">
        <v>32.34144123</v>
      </c>
      <c r="M53" s="17">
        <v>120.71689252</v>
      </c>
      <c r="N53" s="15" t="s">
        <v>204</v>
      </c>
      <c r="O53" s="18">
        <v>2.301</v>
      </c>
      <c r="P53" s="14"/>
      <c r="Q53" s="16"/>
      <c r="R53" s="19">
        <f t="shared" si="1"/>
        <v>2.301</v>
      </c>
      <c r="S53" s="14"/>
      <c r="T53" s="16" t="s">
        <v>77</v>
      </c>
      <c r="U53" s="20">
        <v>3.5</v>
      </c>
      <c r="V53" s="20">
        <v>5</v>
      </c>
      <c r="W53" s="16">
        <v>12</v>
      </c>
      <c r="X53" s="16" t="s">
        <v>77</v>
      </c>
      <c r="Y53" s="14" t="s">
        <v>78</v>
      </c>
      <c r="Z53" s="14">
        <v>4</v>
      </c>
      <c r="AA53" s="16"/>
      <c r="AB53" s="14" t="s">
        <v>79</v>
      </c>
      <c r="AC53" s="14" t="s">
        <v>79</v>
      </c>
      <c r="AD53" s="16" t="s">
        <v>112</v>
      </c>
      <c r="AE53" s="14"/>
      <c r="AF53" s="14"/>
    </row>
    <row r="54" s="2" customFormat="1" ht="12.75" spans="1:61">
      <c r="A54" s="14">
        <v>49</v>
      </c>
      <c r="B54" s="14" t="s">
        <v>68</v>
      </c>
      <c r="C54" s="14" t="s">
        <v>69</v>
      </c>
      <c r="D54" s="15"/>
      <c r="E54" s="16" t="s">
        <v>205</v>
      </c>
      <c r="F54" s="16" t="s">
        <v>206</v>
      </c>
      <c r="G54" s="16" t="s">
        <v>83</v>
      </c>
      <c r="H54" s="16" t="s">
        <v>130</v>
      </c>
      <c r="I54" s="16" t="s">
        <v>130</v>
      </c>
      <c r="J54" s="17">
        <v>32.31722455</v>
      </c>
      <c r="K54" s="17">
        <v>120.7060401</v>
      </c>
      <c r="L54" s="17">
        <v>32.31047322</v>
      </c>
      <c r="M54" s="17">
        <v>120.70896713</v>
      </c>
      <c r="N54" s="15" t="s">
        <v>130</v>
      </c>
      <c r="O54" s="18">
        <v>0.811</v>
      </c>
      <c r="P54" s="14"/>
      <c r="Q54" s="16"/>
      <c r="R54" s="19">
        <f t="shared" si="1"/>
        <v>0.811</v>
      </c>
      <c r="S54" s="14"/>
      <c r="T54" s="16" t="s">
        <v>198</v>
      </c>
      <c r="U54" s="20">
        <v>9</v>
      </c>
      <c r="V54" s="20">
        <v>10.5</v>
      </c>
      <c r="W54" s="16">
        <v>12</v>
      </c>
      <c r="X54" s="16" t="s">
        <v>77</v>
      </c>
      <c r="Y54" s="14" t="s">
        <v>78</v>
      </c>
      <c r="Z54" s="14">
        <v>3</v>
      </c>
      <c r="AA54" s="16"/>
      <c r="AB54" s="14" t="s">
        <v>79</v>
      </c>
      <c r="AC54" s="14" t="s">
        <v>79</v>
      </c>
      <c r="AD54" s="16" t="s">
        <v>112</v>
      </c>
      <c r="AE54" s="14"/>
      <c r="AF54" s="14"/>
    </row>
    <row r="55" s="3" customFormat="1" ht="12.75" spans="1:61">
      <c r="A55" s="14">
        <v>50</v>
      </c>
      <c r="B55" s="14" t="s">
        <v>68</v>
      </c>
      <c r="C55" s="14" t="s">
        <v>69</v>
      </c>
      <c r="D55" s="21"/>
      <c r="E55" s="16" t="s">
        <v>207</v>
      </c>
      <c r="F55" s="16" t="s">
        <v>208</v>
      </c>
      <c r="G55" s="16" t="s">
        <v>83</v>
      </c>
      <c r="H55" s="16" t="s">
        <v>128</v>
      </c>
      <c r="I55" s="16" t="s">
        <v>209</v>
      </c>
      <c r="J55" s="17">
        <v>32.31148166</v>
      </c>
      <c r="K55" s="17">
        <v>120.69398183</v>
      </c>
      <c r="L55" s="17">
        <v>32.30491435</v>
      </c>
      <c r="M55" s="17">
        <v>120.69567601</v>
      </c>
      <c r="N55" s="15" t="s">
        <v>130</v>
      </c>
      <c r="O55" s="18">
        <v>0.748</v>
      </c>
      <c r="P55" s="14"/>
      <c r="Q55" s="14"/>
      <c r="R55" s="19">
        <f t="shared" si="1"/>
        <v>0.748</v>
      </c>
      <c r="S55" s="14"/>
      <c r="T55" s="16" t="s">
        <v>77</v>
      </c>
      <c r="U55" s="20">
        <v>3.5</v>
      </c>
      <c r="V55" s="20">
        <v>5</v>
      </c>
      <c r="W55" s="16">
        <v>12</v>
      </c>
      <c r="X55" s="16" t="s">
        <v>77</v>
      </c>
      <c r="Y55" s="14" t="s">
        <v>78</v>
      </c>
      <c r="Z55" s="14">
        <v>4</v>
      </c>
      <c r="AA55" s="16"/>
      <c r="AB55" s="14" t="s">
        <v>79</v>
      </c>
      <c r="AC55" s="14" t="s">
        <v>79</v>
      </c>
      <c r="AD55" s="16"/>
      <c r="AE55" s="14"/>
      <c r="AF55" s="14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="3" customFormat="1" ht="12.75" spans="1:61">
      <c r="A56" s="23"/>
      <c r="B56" s="23"/>
      <c r="C56" s="23"/>
      <c r="D56" s="24"/>
      <c r="E56" s="23"/>
      <c r="F56" s="23"/>
      <c r="G56" s="23"/>
      <c r="H56" s="23"/>
      <c r="I56" s="16"/>
      <c r="J56" s="23"/>
      <c r="K56" s="23"/>
      <c r="L56" s="23"/>
      <c r="M56" s="23"/>
      <c r="N56" s="24"/>
      <c r="O56" s="25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14"/>
      <c r="AE56" s="23"/>
      <c r="AF56" s="23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3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54"/>
    <mergeCell ref="E2:E4"/>
    <mergeCell ref="F2:F4"/>
    <mergeCell ref="G2:G4"/>
    <mergeCell ref="H3:H4"/>
    <mergeCell ref="I3:I4"/>
    <mergeCell ref="N3:N4"/>
    <mergeCell ref="N7:N8"/>
    <mergeCell ref="N9:N11"/>
    <mergeCell ref="N14:N16"/>
    <mergeCell ref="N17:N18"/>
    <mergeCell ref="N37:N38"/>
    <mergeCell ref="N42:N45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39:AG40"/>
    <mergeCell ref="AG48:AG51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丁堰镇村道明细表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小徐</cp:lastModifiedBy>
  <dcterms:created xsi:type="dcterms:W3CDTF">2006-09-16T00:00:00Z</dcterms:created>
  <cp:lastPrinted>2025-08-04T06:08:00Z</cp:lastPrinted>
  <dcterms:modified xsi:type="dcterms:W3CDTF">2026-03-06T03:42:36Z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755E6132B3F14A2389FC6DB4B2246856_13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