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<sst xmlns="http://schemas.openxmlformats.org/spreadsheetml/2006/main" count="423" uniqueCount="198">
  <si>
    <t xml:space="preserve">2022年1-3月份纳税百强企业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</si>
  <si>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</si>
  <si>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</si>
  <si>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</si>
  <si>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</si>
  <si>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</si>
  <si>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</si>
  <si>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</si>
  <si>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</si>
  <si>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</si>
  <si>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富皋万泰集团有限公司</t>
  </si>
  <si>
    <t>租赁和商务服务业</t>
  </si>
  <si>
    <t>投资与资产管理</t>
  </si>
  <si>
    <t>城南街道</t>
  </si>
  <si>
    <t>南通百川新材料有限公司</t>
  </si>
  <si>
    <t>制造业</t>
  </si>
  <si>
    <t>有机化学原料制造</t>
  </si>
  <si>
    <t>长江镇</t>
  </si>
  <si>
    <t>梦百合家居科技股份有限公司</t>
  </si>
  <si>
    <t>其他家具制造</t>
  </si>
  <si>
    <t>丁堰镇</t>
  </si>
  <si>
    <t>南通曙江房地产开发有限公司</t>
  </si>
  <si>
    <t>房地产业</t>
  </si>
  <si>
    <t>房地产开发经营</t>
  </si>
  <si>
    <t>如城街道</t>
  </si>
  <si>
    <t>-</t>
  </si>
  <si>
    <t>江苏如皋农村商业银行股份有限公司</t>
  </si>
  <si>
    <t>金融业</t>
  </si>
  <si>
    <t>商业银行服务</t>
  </si>
  <si>
    <t>南通市烟草公司如皋分公司</t>
  </si>
  <si>
    <t>批发和零售业</t>
  </si>
  <si>
    <t>烟草制品零售</t>
  </si>
  <si>
    <t>森松（江苏）重工有限公司</t>
  </si>
  <si>
    <t>炼油、化工生产专用设备制造</t>
  </si>
  <si>
    <t>南通海泰科特精密材料有限公司</t>
  </si>
  <si>
    <t>内燃机及配件制造</t>
  </si>
  <si>
    <t>搬经镇</t>
  </si>
  <si>
    <t>江苏江中集团有限公司</t>
  </si>
  <si>
    <t>建筑业</t>
  </si>
  <si>
    <t>其他土木工程建筑施工</t>
  </si>
  <si>
    <t>吴窑镇</t>
  </si>
  <si>
    <t>德源（中国）高科有限公司</t>
  </si>
  <si>
    <t>专项化学用品制造</t>
  </si>
  <si>
    <t>标龙建设集团有限公司</t>
  </si>
  <si>
    <t>住宅房屋建筑</t>
  </si>
  <si>
    <t>双钱集团（江苏）轮胎有限公司</t>
  </si>
  <si>
    <t>轮胎制造</t>
  </si>
  <si>
    <t>城北街道</t>
  </si>
  <si>
    <t>国网江苏省电力有限公司如皋市供电分公司</t>
  </si>
  <si>
    <t>电力、热力、燃气及水生产和供应业</t>
  </si>
  <si>
    <t>电力供应</t>
  </si>
  <si>
    <t>如皋市润皋置业有限公司</t>
  </si>
  <si>
    <t>如皋市金鼎置业有限公司</t>
  </si>
  <si>
    <t>江苏华永复合材料有限公司</t>
  </si>
  <si>
    <t>汽车零部件及配件制造</t>
  </si>
  <si>
    <t>江苏宝众宝达药业有限公司</t>
  </si>
  <si>
    <t>化学农药制造</t>
  </si>
  <si>
    <t>威格（江苏）电气设备有限公司</t>
  </si>
  <si>
    <t>微特电机及组件制造</t>
  </si>
  <si>
    <t>江苏泰慕士针纺科技股份有限公司</t>
  </si>
  <si>
    <t>服饰制造</t>
  </si>
  <si>
    <t>南通海螺水泥有限责任公司</t>
  </si>
  <si>
    <t>水泥制造</t>
  </si>
  <si>
    <t>江苏永大化工机械有限公司</t>
  </si>
  <si>
    <t>九华镇</t>
  </si>
  <si>
    <t>江苏力星通用钢球股份有限公司</t>
  </si>
  <si>
    <t>滚动轴承制造</t>
  </si>
  <si>
    <t>南通天泽化工有限公司</t>
  </si>
  <si>
    <t>石庄镇</t>
  </si>
  <si>
    <t>江苏皋开投资发展集团有限公司</t>
  </si>
  <si>
    <t>资本投资服务</t>
  </si>
  <si>
    <t>南通荣威娱乐用品有限公司</t>
  </si>
  <si>
    <t>塑料零件及其他塑料制品制造</t>
  </si>
  <si>
    <t>江苏海通海洋工程装备有限公司</t>
  </si>
  <si>
    <t>金属结构制造</t>
  </si>
  <si>
    <t>江苏神马电力股份有限公司如皋分公司</t>
  </si>
  <si>
    <t>绝缘制品制造</t>
  </si>
  <si>
    <t>江苏路翔交通工程有限公司</t>
  </si>
  <si>
    <t>公路工程建筑</t>
  </si>
  <si>
    <t>磨头镇</t>
  </si>
  <si>
    <t>如皋市金鼎酒店管理有限公司</t>
  </si>
  <si>
    <t>住宿和餐饮业</t>
  </si>
  <si>
    <t>正餐服务</t>
  </si>
  <si>
    <t>江苏汤臣汽车零部件有限公司</t>
  </si>
  <si>
    <t>江安镇</t>
  </si>
  <si>
    <t>南通超达装备股份有限公司</t>
  </si>
  <si>
    <t>模具制造</t>
  </si>
  <si>
    <t>江苏南通六建建设集团有限公司</t>
  </si>
  <si>
    <t>江苏沪港装饰有限公司</t>
  </si>
  <si>
    <t>其他建筑安装</t>
  </si>
  <si>
    <t>如皋市经济贸易开发总公司</t>
  </si>
  <si>
    <t>其他未列明批发业</t>
  </si>
  <si>
    <t>南通君之地置业有限公司</t>
  </si>
  <si>
    <t>中国工商银行股份有限公司如皋支行</t>
  </si>
  <si>
    <t>银行理财服务</t>
  </si>
  <si>
    <t>南通名流置业有限公司</t>
  </si>
  <si>
    <t>如皋市逸人服饰有限公司</t>
  </si>
  <si>
    <t>白蒲镇</t>
  </si>
  <si>
    <t>如皋市水利建筑安装工程有限公司</t>
  </si>
  <si>
    <t>水源及供水设施工程建筑</t>
  </si>
  <si>
    <t>如皋港务集团有限公司</t>
  </si>
  <si>
    <t>交通运输、仓储和邮政业</t>
  </si>
  <si>
    <t>装卸搬运</t>
  </si>
  <si>
    <t>南通恒康数控机械股份有限公司</t>
  </si>
  <si>
    <t>金属成形机床制造</t>
  </si>
  <si>
    <t>南通阳鸿石化储运有限公司</t>
  </si>
  <si>
    <t>通用仓储</t>
  </si>
  <si>
    <t>中国银行股份有限公司如皋支行</t>
  </si>
  <si>
    <t>南通兆丰置业有限公司</t>
  </si>
  <si>
    <t>南通泛华建设集团有限公司</t>
  </si>
  <si>
    <t>中国建设银行股份有限公司如皋支行</t>
  </si>
  <si>
    <t>如皋绿源置业有限公司</t>
  </si>
  <si>
    <t>房地产租赁经营</t>
  </si>
  <si>
    <t>南通三益特种钢有限公司</t>
  </si>
  <si>
    <t>其他金属工具制造</t>
  </si>
  <si>
    <t>下原镇</t>
  </si>
  <si>
    <t>汤始建华建材（南通）有限公司</t>
  </si>
  <si>
    <t>砼结构构件制造</t>
  </si>
  <si>
    <t>江苏万达特种轴承有限公司</t>
  </si>
  <si>
    <t>日达智造科技（如皋）有限公司</t>
  </si>
  <si>
    <t>其他电子设备制造</t>
  </si>
  <si>
    <t>江苏纽唯盛机电有限公司</t>
  </si>
  <si>
    <t>家用清洁卫生电器具制造</t>
  </si>
  <si>
    <t>如皋市鸿璟房地产有限公司</t>
  </si>
  <si>
    <t>如皋市新潆水利市政工程有限公司</t>
  </si>
  <si>
    <t>南通星球石墨股份有限公司</t>
  </si>
  <si>
    <t>石墨及碳素制品制造</t>
  </si>
  <si>
    <t>江苏元升房地产开发有限公司</t>
  </si>
  <si>
    <t>如皋文峰大世界有限公司</t>
  </si>
  <si>
    <t>百货零售</t>
  </si>
  <si>
    <t>江苏如皋港集团有限公司</t>
  </si>
  <si>
    <t>南通鹏鹞水务有限公司</t>
  </si>
  <si>
    <t>自来水生产和供应</t>
  </si>
  <si>
    <t>威世药业（如皋）有限公司</t>
  </si>
  <si>
    <t>化学药品制剂制造</t>
  </si>
  <si>
    <t>南通天恒园林景观工程有限公司</t>
  </si>
  <si>
    <t>其他未列明建筑业</t>
  </si>
  <si>
    <t>江苏普惠新材料有限公司</t>
  </si>
  <si>
    <t>非金属矿及制品批发</t>
  </si>
  <si>
    <t>如皋市鸿鑫房地产有限公司</t>
  </si>
  <si>
    <t>江苏思源赫兹互感器有限公司</t>
  </si>
  <si>
    <t>变压器、整流器和电感器制造</t>
  </si>
  <si>
    <t>江苏九鼎房地产开发有限公司</t>
  </si>
  <si>
    <t>南通斯密特森光电科技有限公司</t>
  </si>
  <si>
    <t>光学仪器制造</t>
  </si>
  <si>
    <t>南通市戴庄建筑安装工程有限公司</t>
  </si>
  <si>
    <t>江苏城开地产集团有限公司</t>
  </si>
  <si>
    <t>上海电气环保热电（南通）有限公司</t>
  </si>
  <si>
    <t>生物质能发电</t>
  </si>
  <si>
    <t>龙信海悦置业（如皋）有限公司</t>
  </si>
  <si>
    <t>亚太森博（江苏）浆纸有限公司</t>
  </si>
  <si>
    <t>其他纸制品制造</t>
  </si>
  <si>
    <t>中国移动通信集团江苏有限公司如皋分公司</t>
  </si>
  <si>
    <t>信息传输、软件和信息技术服务业</t>
  </si>
  <si>
    <t>移动电信服务</t>
  </si>
  <si>
    <t>南通兆发房地产开发有限公司</t>
  </si>
  <si>
    <t>如皋市经纶实业有限公司</t>
  </si>
  <si>
    <t>如皋市规划建筑设计院有限公司</t>
  </si>
  <si>
    <t>科学研究和技术服务业</t>
  </si>
  <si>
    <t>工程设计活动</t>
  </si>
  <si>
    <t>中国农业银行股份有限公司如皋市支行</t>
  </si>
  <si>
    <t>江苏华灿电讯集团股份有限公司</t>
  </si>
  <si>
    <t>配电开关控制设备制造</t>
  </si>
  <si>
    <t>江苏省如高高压电器有限公司</t>
  </si>
  <si>
    <t>江苏曜彰体育用品有限公司</t>
  </si>
  <si>
    <t>其他通用零部件制造</t>
  </si>
  <si>
    <t>江苏天南电力股份有限公司</t>
  </si>
  <si>
    <t>其他输配电及控制设备制造</t>
  </si>
  <si>
    <t>江苏嘉好热熔胶股份有限公司</t>
  </si>
  <si>
    <t>其他日用化学产品制造</t>
  </si>
  <si>
    <t>南通中油燃气有限责任公司</t>
  </si>
  <si>
    <t>天然气生产和供应业</t>
  </si>
  <si>
    <t>南京银行股份有限公司如皋支行</t>
  </si>
  <si>
    <t>如皋云涌地产有限公司</t>
  </si>
  <si>
    <t>如皋市飞利来肠衣有限公司</t>
  </si>
  <si>
    <t>肉制品及副产品加工</t>
  </si>
  <si>
    <t>如皋市大昌电子有限公司</t>
  </si>
  <si>
    <t>半导体器件专用设备制造</t>
  </si>
  <si>
    <t>南通奔多美华置业有限公司</t>
  </si>
  <si>
    <t>南通东润实业有限公司</t>
  </si>
  <si>
    <t>中国人民财产保险股份有限公司如皋支公司</t>
  </si>
  <si>
    <t>财产保险</t>
  </si>
  <si>
    <t>南通焯晟石油化工有限公司</t>
  </si>
  <si>
    <t>油气仓储</t>
  </si>
  <si>
    <t>易联能源（南通）有限公司</t>
  </si>
  <si>
    <t>中铁山桥（南通）有限公司</t>
  </si>
  <si>
    <t>延康汽车零部件如皋有限公司</t>
  </si>
  <si>
    <t>江苏正威新材料股份有限公司</t>
  </si>
  <si>
    <t>玻璃纤维及制品制造</t>
  </si>
  <si>
    <t>如皋锦瑞置业有限公司</t>
  </si>
  <si>
    <t>江苏永友食品科技有限公司</t>
  </si>
  <si>
    <t>食用植物油加工</t>
  </si>
  <si>
    <t>南通市建华交通建设工程有限公司</t>
  </si>
  <si>
    <t>市政道路工程建筑</t>
  </si>
  <si>
    <t>如皋市恒昱房地产有限公司</t>
  </si>
  <si>
    <t>南通新纳希新材料有限公司</t>
  </si>
  <si>
    <t>如皋市交通产业发展集团有限公司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</si>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</sst>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sz val="9"/>
      <name val="宋体"/>
      <charset val="0"/>
    </font>
    <font>
      <sz val="6"/>
      <name val="宋体"/>
      <charset val="0"/>
    </font>
    <font>
      <sz val="10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0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workbookViewId="0">
      <selection activeCell="C107" sqref="C107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16384" width="9.14285714285714" style="3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1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>
        <v>13570.32</v>
      </c>
      <c r="G4" s="13">
        <v>2371.85</v>
      </c>
      <c r="H4" s="14">
        <f>(F4-G4)/G4</f>
        <v>4.72140734026182</v>
      </c>
    </row>
    <row r="5" spans="1:8">
      <c r="A5" s="10">
        <v>2</v>
      </c>
      <c r="B5" s="11" t="s">
        <v>14</v>
      </c>
      <c r="C5" s="12" t="s">
        <v>15</v>
      </c>
      <c r="D5" s="12" t="s">
        <v>16</v>
      </c>
      <c r="E5" s="12" t="s">
        <v>17</v>
      </c>
      <c r="F5" s="13">
        <v>5269.76</v>
      </c>
      <c r="G5" s="13">
        <v>2576.74</v>
      </c>
      <c r="H5" s="14">
        <f>(F5-G5)/G5</f>
        <v>1.04512678811211</v>
      </c>
    </row>
    <row r="6" spans="1:8">
      <c r="A6" s="10">
        <v>3</v>
      </c>
      <c r="B6" s="11" t="s">
        <v>18</v>
      </c>
      <c r="C6" s="12" t="s">
        <v>15</v>
      </c>
      <c r="D6" s="12" t="s">
        <v>19</v>
      </c>
      <c r="E6" s="12" t="s">
        <v>20</v>
      </c>
      <c r="F6" s="13">
        <v>4596.24</v>
      </c>
      <c r="G6" s="13">
        <v>3256.14</v>
      </c>
      <c r="H6" s="14">
        <f>(F6-G6)/G6</f>
        <v>0.411560927969928</v>
      </c>
    </row>
    <row r="7" spans="1:8">
      <c r="A7" s="10">
        <v>4</v>
      </c>
      <c r="B7" s="11" t="s">
        <v>21</v>
      </c>
      <c r="C7" s="12" t="s">
        <v>22</v>
      </c>
      <c r="D7" s="12" t="s">
        <v>23</v>
      </c>
      <c r="E7" s="12" t="s">
        <v>24</v>
      </c>
      <c r="F7" s="13">
        <v>3824.1</v>
      </c>
      <c r="G7" s="13">
        <v>166.68</v>
      </c>
      <c r="H7" s="14" t="s">
        <v>25</v>
      </c>
    </row>
    <row r="8" spans="1:8">
      <c r="A8" s="10">
        <v>5</v>
      </c>
      <c r="B8" s="11" t="s">
        <v>26</v>
      </c>
      <c r="C8" s="12" t="s">
        <v>27</v>
      </c>
      <c r="D8" s="12" t="s">
        <v>28</v>
      </c>
      <c r="E8" s="12" t="s">
        <v>24</v>
      </c>
      <c r="F8" s="13">
        <v>3778.61</v>
      </c>
      <c r="G8" s="13">
        <v>2897.59</v>
      </c>
      <c r="H8" s="14">
        <f t="shared" ref="H7:H34" si="0">(F8-G8)/G8</f>
        <v>0.304052678260209</v>
      </c>
    </row>
    <row r="9" spans="1:8">
      <c r="A9" s="10">
        <v>6</v>
      </c>
      <c r="B9" s="11" t="s">
        <v>29</v>
      </c>
      <c r="C9" s="12" t="s">
        <v>30</v>
      </c>
      <c r="D9" s="12" t="s">
        <v>31</v>
      </c>
      <c r="E9" s="12" t="s">
        <v>24</v>
      </c>
      <c r="F9" s="13">
        <v>3414.05</v>
      </c>
      <c r="G9" s="13">
        <v>2920.35</v>
      </c>
      <c r="H9" s="14">
        <f t="shared" si="0"/>
        <v>0.169055079014502</v>
      </c>
    </row>
    <row r="10" spans="1:8">
      <c r="A10" s="10">
        <v>7</v>
      </c>
      <c r="B10" s="11" t="s">
        <v>32</v>
      </c>
      <c r="C10" s="15" t="s">
        <v>15</v>
      </c>
      <c r="D10" s="12" t="s">
        <v>33</v>
      </c>
      <c r="E10" s="12" t="s">
        <v>17</v>
      </c>
      <c r="F10" s="13">
        <v>2801.16</v>
      </c>
      <c r="G10" s="13">
        <v>2038.01</v>
      </c>
      <c r="H10" s="14">
        <f t="shared" si="0"/>
        <v>0.374458417770276</v>
      </c>
    </row>
    <row r="11" spans="1:8">
      <c r="A11" s="10">
        <v>8</v>
      </c>
      <c r="B11" s="11" t="s">
        <v>34</v>
      </c>
      <c r="C11" s="15" t="s">
        <v>15</v>
      </c>
      <c r="D11" s="12" t="s">
        <v>35</v>
      </c>
      <c r="E11" s="12" t="s">
        <v>36</v>
      </c>
      <c r="F11" s="13">
        <v>2776.76</v>
      </c>
      <c r="G11" s="13">
        <v>1464.27</v>
      </c>
      <c r="H11" s="14">
        <f t="shared" si="0"/>
        <v>0.896344253450525</v>
      </c>
    </row>
    <row r="12" spans="1:8">
      <c r="A12" s="10">
        <v>9</v>
      </c>
      <c r="B12" s="11" t="s">
        <v>37</v>
      </c>
      <c r="C12" s="12" t="s">
        <v>38</v>
      </c>
      <c r="D12" s="12" t="s">
        <v>39</v>
      </c>
      <c r="E12" s="12" t="s">
        <v>40</v>
      </c>
      <c r="F12" s="13">
        <v>2760.03</v>
      </c>
      <c r="G12" s="13">
        <v>2947.59</v>
      </c>
      <c r="H12" s="14">
        <f t="shared" si="0"/>
        <v>-0.0636316448352722</v>
      </c>
    </row>
    <row r="13" spans="1:8">
      <c r="A13" s="10">
        <v>10</v>
      </c>
      <c r="B13" s="11" t="s">
        <v>41</v>
      </c>
      <c r="C13" s="12" t="s">
        <v>15</v>
      </c>
      <c r="D13" s="12" t="s">
        <v>42</v>
      </c>
      <c r="E13" s="12" t="s">
        <v>17</v>
      </c>
      <c r="F13" s="13">
        <v>2654.67</v>
      </c>
      <c r="G13" s="13">
        <v>2280.88</v>
      </c>
      <c r="H13" s="14">
        <f t="shared" si="0"/>
        <v>0.163879730630283</v>
      </c>
    </row>
    <row r="14" spans="1:8">
      <c r="A14" s="10">
        <v>11</v>
      </c>
      <c r="B14" s="11" t="s">
        <v>43</v>
      </c>
      <c r="C14" s="12" t="s">
        <v>38</v>
      </c>
      <c r="D14" s="12" t="s">
        <v>44</v>
      </c>
      <c r="E14" s="12" t="s">
        <v>13</v>
      </c>
      <c r="F14" s="13">
        <v>2635.59</v>
      </c>
      <c r="G14" s="13">
        <v>4667.27</v>
      </c>
      <c r="H14" s="14">
        <f t="shared" si="0"/>
        <v>-0.435303721447441</v>
      </c>
    </row>
    <row r="15" spans="1:8">
      <c r="A15" s="10">
        <v>12</v>
      </c>
      <c r="B15" s="11" t="s">
        <v>45</v>
      </c>
      <c r="C15" s="12" t="s">
        <v>15</v>
      </c>
      <c r="D15" s="12" t="s">
        <v>46</v>
      </c>
      <c r="E15" s="12" t="s">
        <v>47</v>
      </c>
      <c r="F15" s="13">
        <v>2386.01</v>
      </c>
      <c r="G15" s="13">
        <v>238.1</v>
      </c>
      <c r="H15" s="14">
        <f t="shared" si="0"/>
        <v>9.02104157916842</v>
      </c>
    </row>
    <row r="16" spans="1:8">
      <c r="A16" s="10">
        <v>13</v>
      </c>
      <c r="B16" s="11" t="s">
        <v>48</v>
      </c>
      <c r="C16" s="12" t="s">
        <v>49</v>
      </c>
      <c r="D16" s="12" t="s">
        <v>50</v>
      </c>
      <c r="E16" s="12" t="s">
        <v>24</v>
      </c>
      <c r="F16" s="13">
        <v>2378.79</v>
      </c>
      <c r="G16" s="13">
        <v>3862.61</v>
      </c>
      <c r="H16" s="14">
        <f t="shared" si="0"/>
        <v>-0.384149577617207</v>
      </c>
    </row>
    <row r="17" spans="1:8">
      <c r="A17" s="10">
        <v>14</v>
      </c>
      <c r="B17" s="11" t="s">
        <v>51</v>
      </c>
      <c r="C17" s="12" t="s">
        <v>22</v>
      </c>
      <c r="D17" s="12" t="s">
        <v>23</v>
      </c>
      <c r="E17" s="12" t="s">
        <v>24</v>
      </c>
      <c r="F17" s="13">
        <v>2344.06</v>
      </c>
      <c r="G17" s="13">
        <v>2241.53</v>
      </c>
      <c r="H17" s="14">
        <f t="shared" si="0"/>
        <v>0.0457410786382514</v>
      </c>
    </row>
    <row r="18" spans="1:8">
      <c r="A18" s="10">
        <v>15</v>
      </c>
      <c r="B18" s="11" t="s">
        <v>52</v>
      </c>
      <c r="C18" s="12" t="s">
        <v>22</v>
      </c>
      <c r="D18" s="12" t="s">
        <v>23</v>
      </c>
      <c r="E18" s="12" t="s">
        <v>24</v>
      </c>
      <c r="F18" s="13">
        <v>1773.4</v>
      </c>
      <c r="G18" s="13">
        <v>902.55</v>
      </c>
      <c r="H18" s="14">
        <f t="shared" si="0"/>
        <v>0.96487729211678</v>
      </c>
    </row>
    <row r="19" spans="1:8">
      <c r="A19" s="10">
        <v>16</v>
      </c>
      <c r="B19" s="11" t="s">
        <v>53</v>
      </c>
      <c r="C19" s="12" t="s">
        <v>15</v>
      </c>
      <c r="D19" s="12" t="s">
        <v>54</v>
      </c>
      <c r="E19" s="12" t="s">
        <v>17</v>
      </c>
      <c r="F19" s="13">
        <v>1764.31</v>
      </c>
      <c r="G19" s="13">
        <v>-1010.63</v>
      </c>
      <c r="H19" s="14">
        <f>(F19-G19)/-G19</f>
        <v>2.74575264933754</v>
      </c>
    </row>
    <row r="20" spans="1:8">
      <c r="A20" s="10">
        <v>17</v>
      </c>
      <c r="B20" s="11" t="s">
        <v>55</v>
      </c>
      <c r="C20" s="12" t="s">
        <v>15</v>
      </c>
      <c r="D20" s="12" t="s">
        <v>56</v>
      </c>
      <c r="E20" s="12" t="s">
        <v>17</v>
      </c>
      <c r="F20" s="13">
        <v>1725.85</v>
      </c>
      <c r="G20" s="13">
        <v>1419.64</v>
      </c>
      <c r="H20" s="14">
        <f t="shared" si="0"/>
        <v>0.215695528443831</v>
      </c>
    </row>
    <row r="21" spans="1:8">
      <c r="A21" s="10">
        <v>18</v>
      </c>
      <c r="B21" s="11" t="s">
        <v>57</v>
      </c>
      <c r="C21" s="12" t="s">
        <v>15</v>
      </c>
      <c r="D21" s="12" t="s">
        <v>58</v>
      </c>
      <c r="E21" s="12" t="s">
        <v>47</v>
      </c>
      <c r="F21" s="13">
        <v>1678.45</v>
      </c>
      <c r="G21" s="13">
        <v>1285.54</v>
      </c>
      <c r="H21" s="14">
        <f t="shared" si="0"/>
        <v>0.305638097608787</v>
      </c>
    </row>
    <row r="22" spans="1:8">
      <c r="A22" s="10">
        <v>19</v>
      </c>
      <c r="B22" s="11" t="s">
        <v>59</v>
      </c>
      <c r="C22" s="12" t="s">
        <v>15</v>
      </c>
      <c r="D22" s="12" t="s">
        <v>60</v>
      </c>
      <c r="E22" s="12" t="s">
        <v>47</v>
      </c>
      <c r="F22" s="13">
        <v>1657.78</v>
      </c>
      <c r="G22" s="13">
        <v>564.1</v>
      </c>
      <c r="H22" s="14">
        <f t="shared" si="0"/>
        <v>1.93880517638716</v>
      </c>
    </row>
    <row r="23" spans="1:8">
      <c r="A23" s="10">
        <v>20</v>
      </c>
      <c r="B23" s="11" t="s">
        <v>61</v>
      </c>
      <c r="C23" s="12" t="s">
        <v>15</v>
      </c>
      <c r="D23" s="12" t="s">
        <v>62</v>
      </c>
      <c r="E23" s="12" t="s">
        <v>17</v>
      </c>
      <c r="F23" s="13">
        <v>1616.3</v>
      </c>
      <c r="G23" s="13">
        <v>1636.44</v>
      </c>
      <c r="H23" s="14">
        <f t="shared" si="0"/>
        <v>-0.0123072034416172</v>
      </c>
    </row>
    <row r="24" spans="1:8">
      <c r="A24" s="10">
        <v>21</v>
      </c>
      <c r="B24" s="11" t="s">
        <v>63</v>
      </c>
      <c r="C24" s="12" t="s">
        <v>15</v>
      </c>
      <c r="D24" s="12" t="s">
        <v>33</v>
      </c>
      <c r="E24" s="12" t="s">
        <v>64</v>
      </c>
      <c r="F24" s="13">
        <v>1604.75</v>
      </c>
      <c r="G24" s="13">
        <v>924.72</v>
      </c>
      <c r="H24" s="14">
        <f t="shared" si="0"/>
        <v>0.735390172160221</v>
      </c>
    </row>
    <row r="25" spans="1:8">
      <c r="A25" s="10">
        <v>22</v>
      </c>
      <c r="B25" s="11" t="s">
        <v>65</v>
      </c>
      <c r="C25" s="12" t="s">
        <v>15</v>
      </c>
      <c r="D25" s="12" t="s">
        <v>66</v>
      </c>
      <c r="E25" s="12" t="s">
        <v>24</v>
      </c>
      <c r="F25" s="13">
        <v>1589.82</v>
      </c>
      <c r="G25" s="13">
        <v>1649.62</v>
      </c>
      <c r="H25" s="14">
        <f t="shared" si="0"/>
        <v>-0.0362507729052751</v>
      </c>
    </row>
    <row r="26" spans="1:8">
      <c r="A26" s="10">
        <v>23</v>
      </c>
      <c r="B26" s="11" t="s">
        <v>67</v>
      </c>
      <c r="C26" s="12" t="s">
        <v>15</v>
      </c>
      <c r="D26" s="12" t="s">
        <v>16</v>
      </c>
      <c r="E26" s="12" t="s">
        <v>68</v>
      </c>
      <c r="F26" s="13">
        <v>1569.71</v>
      </c>
      <c r="G26" s="13">
        <v>1523.52</v>
      </c>
      <c r="H26" s="14">
        <f t="shared" si="0"/>
        <v>0.030317947910103</v>
      </c>
    </row>
    <row r="27" spans="1:8">
      <c r="A27" s="10">
        <v>24</v>
      </c>
      <c r="B27" s="11" t="s">
        <v>69</v>
      </c>
      <c r="C27" s="12" t="s">
        <v>27</v>
      </c>
      <c r="D27" s="12" t="s">
        <v>70</v>
      </c>
      <c r="E27" s="12" t="s">
        <v>47</v>
      </c>
      <c r="F27" s="13">
        <v>1509.77</v>
      </c>
      <c r="G27" s="13">
        <v>141.37</v>
      </c>
      <c r="H27" s="14">
        <f t="shared" si="0"/>
        <v>9.67956426398812</v>
      </c>
    </row>
    <row r="28" spans="1:8">
      <c r="A28" s="10">
        <v>25</v>
      </c>
      <c r="B28" s="11" t="s">
        <v>71</v>
      </c>
      <c r="C28" s="12" t="s">
        <v>15</v>
      </c>
      <c r="D28" s="12" t="s">
        <v>72</v>
      </c>
      <c r="E28" s="12" t="s">
        <v>47</v>
      </c>
      <c r="F28" s="13">
        <v>1500.69</v>
      </c>
      <c r="G28" s="13">
        <v>4240.9</v>
      </c>
      <c r="H28" s="14">
        <f t="shared" si="0"/>
        <v>-0.646138791294301</v>
      </c>
    </row>
    <row r="29" spans="1:8">
      <c r="A29" s="10">
        <v>26</v>
      </c>
      <c r="B29" s="11" t="s">
        <v>73</v>
      </c>
      <c r="C29" s="12" t="s">
        <v>15</v>
      </c>
      <c r="D29" s="12" t="s">
        <v>74</v>
      </c>
      <c r="E29" s="12" t="s">
        <v>17</v>
      </c>
      <c r="F29" s="13">
        <v>1473.56</v>
      </c>
      <c r="G29" s="13">
        <v>2838.11</v>
      </c>
      <c r="H29" s="14">
        <f t="shared" si="0"/>
        <v>-0.48079531801093</v>
      </c>
    </row>
    <row r="30" spans="1:8">
      <c r="A30" s="10">
        <v>27</v>
      </c>
      <c r="B30" s="11" t="s">
        <v>75</v>
      </c>
      <c r="C30" s="16" t="s">
        <v>15</v>
      </c>
      <c r="D30" s="12" t="s">
        <v>76</v>
      </c>
      <c r="E30" s="12" t="s">
        <v>24</v>
      </c>
      <c r="F30" s="13">
        <v>1403.99</v>
      </c>
      <c r="G30" s="13">
        <v>1486.05</v>
      </c>
      <c r="H30" s="14">
        <f t="shared" si="0"/>
        <v>-0.0552202146630328</v>
      </c>
    </row>
    <row r="31" spans="1:8">
      <c r="A31" s="10">
        <v>28</v>
      </c>
      <c r="B31" s="11" t="s">
        <v>77</v>
      </c>
      <c r="C31" s="12" t="s">
        <v>38</v>
      </c>
      <c r="D31" s="12" t="s">
        <v>78</v>
      </c>
      <c r="E31" s="12" t="s">
        <v>79</v>
      </c>
      <c r="F31" s="13">
        <v>1234.91</v>
      </c>
      <c r="G31" s="13">
        <v>1539.22</v>
      </c>
      <c r="H31" s="14">
        <f t="shared" si="0"/>
        <v>-0.197704031912267</v>
      </c>
    </row>
    <row r="32" spans="1:8">
      <c r="A32" s="10">
        <v>29</v>
      </c>
      <c r="B32" s="11" t="s">
        <v>80</v>
      </c>
      <c r="C32" s="12" t="s">
        <v>81</v>
      </c>
      <c r="D32" s="12" t="s">
        <v>82</v>
      </c>
      <c r="E32" s="12" t="s">
        <v>24</v>
      </c>
      <c r="F32" s="13">
        <v>1143.53</v>
      </c>
      <c r="G32" s="13" t="s">
        <v>25</v>
      </c>
      <c r="H32" s="14" t="s">
        <v>25</v>
      </c>
    </row>
    <row r="33" spans="1:8">
      <c r="A33" s="10">
        <v>30</v>
      </c>
      <c r="B33" s="11" t="s">
        <v>83</v>
      </c>
      <c r="C33" s="12" t="s">
        <v>15</v>
      </c>
      <c r="D33" s="12" t="s">
        <v>54</v>
      </c>
      <c r="E33" s="12" t="s">
        <v>84</v>
      </c>
      <c r="F33" s="13">
        <v>1121.08</v>
      </c>
      <c r="G33" s="13">
        <v>4254.91</v>
      </c>
      <c r="H33" s="14">
        <f t="shared" si="0"/>
        <v>-0.736520866481312</v>
      </c>
    </row>
    <row r="34" spans="1:8">
      <c r="A34" s="10">
        <v>31</v>
      </c>
      <c r="B34" s="11" t="s">
        <v>85</v>
      </c>
      <c r="C34" s="12" t="s">
        <v>15</v>
      </c>
      <c r="D34" s="12" t="s">
        <v>86</v>
      </c>
      <c r="E34" s="12" t="s">
        <v>13</v>
      </c>
      <c r="F34" s="13">
        <v>1110.25</v>
      </c>
      <c r="G34" s="13">
        <v>1856.24</v>
      </c>
      <c r="H34" s="14">
        <f t="shared" si="0"/>
        <v>-0.401882299702625</v>
      </c>
    </row>
    <row r="35" spans="1:8">
      <c r="A35" s="10">
        <v>32</v>
      </c>
      <c r="B35" s="11" t="s">
        <v>87</v>
      </c>
      <c r="C35" s="12" t="s">
        <v>38</v>
      </c>
      <c r="D35" s="12" t="s">
        <v>44</v>
      </c>
      <c r="E35" s="12" t="s">
        <v>24</v>
      </c>
      <c r="F35" s="13">
        <v>1101.73</v>
      </c>
      <c r="G35" s="13">
        <v>10055.38</v>
      </c>
      <c r="H35" s="14">
        <f t="shared" ref="H35:H66" si="1">(F35-G35)/G35</f>
        <v>-0.890433777738882</v>
      </c>
    </row>
    <row r="36" spans="1:8">
      <c r="A36" s="10">
        <v>33</v>
      </c>
      <c r="B36" s="11" t="s">
        <v>88</v>
      </c>
      <c r="C36" s="12" t="s">
        <v>38</v>
      </c>
      <c r="D36" s="12" t="s">
        <v>89</v>
      </c>
      <c r="E36" s="12" t="s">
        <v>17</v>
      </c>
      <c r="F36" s="13">
        <v>1081.16</v>
      </c>
      <c r="G36" s="13">
        <v>1566.03</v>
      </c>
      <c r="H36" s="14">
        <f t="shared" si="1"/>
        <v>-0.309617312567448</v>
      </c>
    </row>
    <row r="37" spans="1:8">
      <c r="A37" s="10">
        <v>34</v>
      </c>
      <c r="B37" s="11" t="s">
        <v>90</v>
      </c>
      <c r="C37" s="12" t="s">
        <v>30</v>
      </c>
      <c r="D37" s="12" t="s">
        <v>91</v>
      </c>
      <c r="E37" s="12" t="s">
        <v>47</v>
      </c>
      <c r="F37" s="13">
        <v>1077.66</v>
      </c>
      <c r="G37" s="13">
        <v>1325.7</v>
      </c>
      <c r="H37" s="14">
        <f t="shared" si="1"/>
        <v>-0.187101154107264</v>
      </c>
    </row>
    <row r="38" spans="1:8">
      <c r="A38" s="10">
        <v>35</v>
      </c>
      <c r="B38" s="11" t="s">
        <v>92</v>
      </c>
      <c r="C38" s="12" t="s">
        <v>22</v>
      </c>
      <c r="D38" s="12" t="s">
        <v>23</v>
      </c>
      <c r="E38" s="12" t="s">
        <v>47</v>
      </c>
      <c r="F38" s="13">
        <v>1076.72</v>
      </c>
      <c r="G38" s="13">
        <v>2284.24</v>
      </c>
      <c r="H38" s="14">
        <f t="shared" si="1"/>
        <v>-0.528630966973698</v>
      </c>
    </row>
    <row r="39" spans="1:8">
      <c r="A39" s="10">
        <v>36</v>
      </c>
      <c r="B39" s="11" t="s">
        <v>93</v>
      </c>
      <c r="C39" s="12" t="s">
        <v>27</v>
      </c>
      <c r="D39" s="12" t="s">
        <v>94</v>
      </c>
      <c r="E39" s="12" t="s">
        <v>24</v>
      </c>
      <c r="F39" s="13">
        <v>1076.06</v>
      </c>
      <c r="G39" s="13">
        <v>920.83</v>
      </c>
      <c r="H39" s="14">
        <f t="shared" si="1"/>
        <v>0.16857617584136</v>
      </c>
    </row>
    <row r="40" spans="1:8">
      <c r="A40" s="10">
        <v>37</v>
      </c>
      <c r="B40" s="11" t="s">
        <v>95</v>
      </c>
      <c r="C40" s="12" t="s">
        <v>22</v>
      </c>
      <c r="D40" s="12" t="s">
        <v>23</v>
      </c>
      <c r="E40" s="12" t="s">
        <v>17</v>
      </c>
      <c r="F40" s="13">
        <v>1043.87</v>
      </c>
      <c r="G40" s="13" t="s">
        <v>25</v>
      </c>
      <c r="H40" s="14" t="s">
        <v>25</v>
      </c>
    </row>
    <row r="41" spans="1:8">
      <c r="A41" s="10">
        <v>38</v>
      </c>
      <c r="B41" s="11" t="s">
        <v>96</v>
      </c>
      <c r="C41" s="12" t="s">
        <v>15</v>
      </c>
      <c r="D41" s="12" t="s">
        <v>60</v>
      </c>
      <c r="E41" s="12" t="s">
        <v>97</v>
      </c>
      <c r="F41" s="13">
        <v>1030.24</v>
      </c>
      <c r="G41" s="13">
        <v>486.87</v>
      </c>
      <c r="H41" s="14">
        <f t="shared" si="1"/>
        <v>1.1160474048514</v>
      </c>
    </row>
    <row r="42" spans="1:8">
      <c r="A42" s="10">
        <v>39</v>
      </c>
      <c r="B42" s="11" t="s">
        <v>98</v>
      </c>
      <c r="C42" s="12" t="s">
        <v>38</v>
      </c>
      <c r="D42" s="12" t="s">
        <v>99</v>
      </c>
      <c r="E42" s="12" t="s">
        <v>24</v>
      </c>
      <c r="F42" s="13">
        <v>1015.5</v>
      </c>
      <c r="G42" s="13">
        <v>1186.64</v>
      </c>
      <c r="H42" s="14">
        <f t="shared" si="1"/>
        <v>-0.144222342075103</v>
      </c>
    </row>
    <row r="43" spans="1:8">
      <c r="A43" s="10">
        <v>40</v>
      </c>
      <c r="B43" s="11" t="s">
        <v>100</v>
      </c>
      <c r="C43" s="12" t="s">
        <v>101</v>
      </c>
      <c r="D43" s="12" t="s">
        <v>102</v>
      </c>
      <c r="E43" s="12" t="s">
        <v>17</v>
      </c>
      <c r="F43" s="13">
        <v>1004.97</v>
      </c>
      <c r="G43" s="13">
        <v>1150.24</v>
      </c>
      <c r="H43" s="14">
        <f t="shared" si="1"/>
        <v>-0.126295381833357</v>
      </c>
    </row>
    <row r="44" spans="1:8">
      <c r="A44" s="10">
        <v>41</v>
      </c>
      <c r="B44" s="11" t="s">
        <v>103</v>
      </c>
      <c r="C44" s="12" t="s">
        <v>15</v>
      </c>
      <c r="D44" s="12" t="s">
        <v>104</v>
      </c>
      <c r="E44" s="12" t="s">
        <v>20</v>
      </c>
      <c r="F44" s="13">
        <v>984.17</v>
      </c>
      <c r="G44" s="13">
        <v>358.89</v>
      </c>
      <c r="H44" s="14">
        <f t="shared" si="1"/>
        <v>1.7422608598735</v>
      </c>
    </row>
    <row r="45" spans="1:8">
      <c r="A45" s="10">
        <v>42</v>
      </c>
      <c r="B45" s="11" t="s">
        <v>105</v>
      </c>
      <c r="C45" s="12" t="s">
        <v>101</v>
      </c>
      <c r="D45" s="12" t="s">
        <v>106</v>
      </c>
      <c r="E45" s="12" t="s">
        <v>17</v>
      </c>
      <c r="F45" s="13">
        <v>964.56</v>
      </c>
      <c r="G45" s="13">
        <v>569.92</v>
      </c>
      <c r="H45" s="14">
        <f t="shared" si="1"/>
        <v>0.692448062886019</v>
      </c>
    </row>
    <row r="46" spans="1:8">
      <c r="A46" s="10">
        <v>43</v>
      </c>
      <c r="B46" s="11" t="s">
        <v>107</v>
      </c>
      <c r="C46" s="12" t="s">
        <v>27</v>
      </c>
      <c r="D46" s="12" t="s">
        <v>28</v>
      </c>
      <c r="E46" s="12" t="s">
        <v>24</v>
      </c>
      <c r="F46" s="13">
        <v>956.35</v>
      </c>
      <c r="G46" s="13">
        <v>868.18</v>
      </c>
      <c r="H46" s="14">
        <f t="shared" si="1"/>
        <v>0.101557280748232</v>
      </c>
    </row>
    <row r="47" spans="1:8">
      <c r="A47" s="10">
        <v>44</v>
      </c>
      <c r="B47" s="11" t="s">
        <v>108</v>
      </c>
      <c r="C47" s="12" t="s">
        <v>22</v>
      </c>
      <c r="D47" s="12" t="s">
        <v>23</v>
      </c>
      <c r="E47" s="12" t="s">
        <v>24</v>
      </c>
      <c r="F47" s="13">
        <v>937.67</v>
      </c>
      <c r="G47" s="13">
        <v>1010.28</v>
      </c>
      <c r="H47" s="14">
        <f t="shared" si="1"/>
        <v>-0.0718711644296631</v>
      </c>
    </row>
    <row r="48" spans="1:8">
      <c r="A48" s="10">
        <v>45</v>
      </c>
      <c r="B48" s="11" t="s">
        <v>109</v>
      </c>
      <c r="C48" s="12" t="s">
        <v>38</v>
      </c>
      <c r="D48" s="12" t="s">
        <v>44</v>
      </c>
      <c r="E48" s="12" t="s">
        <v>24</v>
      </c>
      <c r="F48" s="13">
        <v>922.85</v>
      </c>
      <c r="G48" s="13">
        <v>1229.15</v>
      </c>
      <c r="H48" s="14">
        <f t="shared" si="1"/>
        <v>-0.249196599275922</v>
      </c>
    </row>
    <row r="49" spans="1:8">
      <c r="A49" s="10">
        <v>46</v>
      </c>
      <c r="B49" s="11" t="s">
        <v>110</v>
      </c>
      <c r="C49" s="12" t="s">
        <v>27</v>
      </c>
      <c r="D49" s="12" t="s">
        <v>28</v>
      </c>
      <c r="E49" s="12" t="s">
        <v>24</v>
      </c>
      <c r="F49" s="13">
        <v>887.33</v>
      </c>
      <c r="G49" s="13">
        <v>692</v>
      </c>
      <c r="H49" s="14">
        <f t="shared" si="1"/>
        <v>0.282268786127168</v>
      </c>
    </row>
    <row r="50" spans="1:8">
      <c r="A50" s="10">
        <v>47</v>
      </c>
      <c r="B50" s="11" t="s">
        <v>111</v>
      </c>
      <c r="C50" s="12" t="s">
        <v>22</v>
      </c>
      <c r="D50" s="12" t="s">
        <v>112</v>
      </c>
      <c r="E50" s="12" t="s">
        <v>47</v>
      </c>
      <c r="F50" s="13">
        <v>877.93</v>
      </c>
      <c r="G50" s="13">
        <v>0.96</v>
      </c>
      <c r="H50" s="14" t="s">
        <v>25</v>
      </c>
    </row>
    <row r="51" spans="1:8">
      <c r="A51" s="10">
        <v>48</v>
      </c>
      <c r="B51" s="11" t="s">
        <v>113</v>
      </c>
      <c r="C51" s="12" t="s">
        <v>15</v>
      </c>
      <c r="D51" s="12" t="s">
        <v>114</v>
      </c>
      <c r="E51" s="12" t="s">
        <v>115</v>
      </c>
      <c r="F51" s="13">
        <v>814.1</v>
      </c>
      <c r="G51" s="13">
        <v>3.13</v>
      </c>
      <c r="H51" s="14" t="s">
        <v>25</v>
      </c>
    </row>
    <row r="52" spans="1:8">
      <c r="A52" s="10">
        <v>49</v>
      </c>
      <c r="B52" s="11" t="s">
        <v>116</v>
      </c>
      <c r="C52" s="12" t="s">
        <v>15</v>
      </c>
      <c r="D52" s="12" t="s">
        <v>117</v>
      </c>
      <c r="E52" s="12" t="s">
        <v>17</v>
      </c>
      <c r="F52" s="13">
        <v>809.71</v>
      </c>
      <c r="G52" s="13">
        <v>1375.78</v>
      </c>
      <c r="H52" s="14">
        <f t="shared" si="1"/>
        <v>-0.411453866170463</v>
      </c>
    </row>
    <row r="53" spans="1:8">
      <c r="A53" s="10">
        <v>50</v>
      </c>
      <c r="B53" s="11" t="s">
        <v>118</v>
      </c>
      <c r="C53" s="12" t="s">
        <v>15</v>
      </c>
      <c r="D53" s="12" t="s">
        <v>66</v>
      </c>
      <c r="E53" s="12" t="s">
        <v>24</v>
      </c>
      <c r="F53" s="13">
        <v>809.5</v>
      </c>
      <c r="G53" s="13">
        <v>942.57</v>
      </c>
      <c r="H53" s="14">
        <f t="shared" si="1"/>
        <v>-0.141177843555386</v>
      </c>
    </row>
    <row r="54" spans="1:8">
      <c r="A54" s="10">
        <v>51</v>
      </c>
      <c r="B54" s="11" t="s">
        <v>119</v>
      </c>
      <c r="C54" s="12" t="s">
        <v>15</v>
      </c>
      <c r="D54" s="12" t="s">
        <v>120</v>
      </c>
      <c r="E54" s="12" t="s">
        <v>17</v>
      </c>
      <c r="F54" s="13">
        <v>808.88</v>
      </c>
      <c r="G54" s="13" t="s">
        <v>25</v>
      </c>
      <c r="H54" s="14" t="s">
        <v>25</v>
      </c>
    </row>
    <row r="55" spans="1:8">
      <c r="A55" s="10">
        <v>52</v>
      </c>
      <c r="B55" s="11" t="s">
        <v>121</v>
      </c>
      <c r="C55" s="12" t="s">
        <v>15</v>
      </c>
      <c r="D55" s="12" t="s">
        <v>122</v>
      </c>
      <c r="E55" s="12" t="s">
        <v>97</v>
      </c>
      <c r="F55" s="13">
        <v>786.46</v>
      </c>
      <c r="G55" s="13">
        <v>184.61</v>
      </c>
      <c r="H55" s="14">
        <f t="shared" si="1"/>
        <v>3.26011592004767</v>
      </c>
    </row>
    <row r="56" spans="1:8">
      <c r="A56" s="10">
        <v>53</v>
      </c>
      <c r="B56" s="11" t="s">
        <v>123</v>
      </c>
      <c r="C56" s="12" t="s">
        <v>22</v>
      </c>
      <c r="D56" s="12" t="s">
        <v>23</v>
      </c>
      <c r="E56" s="12" t="s">
        <v>24</v>
      </c>
      <c r="F56" s="13">
        <v>771.44</v>
      </c>
      <c r="G56" s="13">
        <v>1056.9</v>
      </c>
      <c r="H56" s="14">
        <f t="shared" si="1"/>
        <v>-0.270091777840855</v>
      </c>
    </row>
    <row r="57" spans="1:8">
      <c r="A57" s="10">
        <v>54</v>
      </c>
      <c r="B57" s="11" t="s">
        <v>124</v>
      </c>
      <c r="C57" s="12" t="s">
        <v>38</v>
      </c>
      <c r="D57" s="12" t="s">
        <v>99</v>
      </c>
      <c r="E57" s="12" t="s">
        <v>24</v>
      </c>
      <c r="F57" s="13">
        <v>769.58</v>
      </c>
      <c r="G57" s="13">
        <v>897.94</v>
      </c>
      <c r="H57" s="14">
        <f t="shared" si="1"/>
        <v>-0.142949417555739</v>
      </c>
    </row>
    <row r="58" spans="1:8">
      <c r="A58" s="10">
        <v>55</v>
      </c>
      <c r="B58" s="11" t="s">
        <v>125</v>
      </c>
      <c r="C58" s="12" t="s">
        <v>15</v>
      </c>
      <c r="D58" s="12" t="s">
        <v>126</v>
      </c>
      <c r="E58" s="12" t="s">
        <v>64</v>
      </c>
      <c r="F58" s="13">
        <v>769.27</v>
      </c>
      <c r="G58" s="13">
        <v>1413.29</v>
      </c>
      <c r="H58" s="14">
        <f t="shared" si="1"/>
        <v>-0.455688499883251</v>
      </c>
    </row>
    <row r="59" spans="1:8">
      <c r="A59" s="10">
        <v>56</v>
      </c>
      <c r="B59" s="11" t="s">
        <v>127</v>
      </c>
      <c r="C59" s="12" t="s">
        <v>22</v>
      </c>
      <c r="D59" s="12" t="s">
        <v>23</v>
      </c>
      <c r="E59" s="12" t="s">
        <v>24</v>
      </c>
      <c r="F59" s="13">
        <v>752.62</v>
      </c>
      <c r="G59" s="13">
        <v>235.65</v>
      </c>
      <c r="H59" s="14">
        <f t="shared" si="1"/>
        <v>2.19380437088903</v>
      </c>
    </row>
    <row r="60" spans="1:8">
      <c r="A60" s="10">
        <v>57</v>
      </c>
      <c r="B60" s="11" t="s">
        <v>128</v>
      </c>
      <c r="C60" s="12" t="s">
        <v>30</v>
      </c>
      <c r="D60" s="12" t="s">
        <v>129</v>
      </c>
      <c r="E60" s="12" t="s">
        <v>24</v>
      </c>
      <c r="F60" s="13">
        <v>729.85</v>
      </c>
      <c r="G60" s="13">
        <v>1052.96</v>
      </c>
      <c r="H60" s="14">
        <f t="shared" si="1"/>
        <v>-0.306858760066859</v>
      </c>
    </row>
    <row r="61" spans="1:8">
      <c r="A61" s="10">
        <v>58</v>
      </c>
      <c r="B61" s="11" t="s">
        <v>130</v>
      </c>
      <c r="C61" s="12" t="s">
        <v>101</v>
      </c>
      <c r="D61" s="12" t="s">
        <v>106</v>
      </c>
      <c r="E61" s="12" t="s">
        <v>17</v>
      </c>
      <c r="F61" s="13">
        <v>726.99</v>
      </c>
      <c r="G61" s="13">
        <v>-519.01</v>
      </c>
      <c r="H61" s="14">
        <f>(F61-G61)/-G61</f>
        <v>2.40072445617618</v>
      </c>
    </row>
    <row r="62" spans="1:8">
      <c r="A62" s="10">
        <v>59</v>
      </c>
      <c r="B62" s="11" t="s">
        <v>131</v>
      </c>
      <c r="C62" s="12" t="s">
        <v>49</v>
      </c>
      <c r="D62" s="12" t="s">
        <v>132</v>
      </c>
      <c r="E62" s="12" t="s">
        <v>17</v>
      </c>
      <c r="F62" s="17">
        <v>709.92</v>
      </c>
      <c r="G62" s="13">
        <v>856.27</v>
      </c>
      <c r="H62" s="14">
        <f t="shared" si="1"/>
        <v>-0.170915715837294</v>
      </c>
    </row>
    <row r="63" spans="1:8">
      <c r="A63" s="10">
        <v>60</v>
      </c>
      <c r="B63" s="11" t="s">
        <v>133</v>
      </c>
      <c r="C63" s="12" t="s">
        <v>15</v>
      </c>
      <c r="D63" s="12" t="s">
        <v>134</v>
      </c>
      <c r="E63" s="12" t="s">
        <v>47</v>
      </c>
      <c r="F63" s="13">
        <v>691.06</v>
      </c>
      <c r="G63" s="13">
        <v>221.54</v>
      </c>
      <c r="H63" s="14">
        <f t="shared" si="1"/>
        <v>2.11934639342782</v>
      </c>
    </row>
    <row r="64" spans="1:8">
      <c r="A64" s="10">
        <v>61</v>
      </c>
      <c r="B64" s="11" t="s">
        <v>135</v>
      </c>
      <c r="C64" s="12" t="s">
        <v>38</v>
      </c>
      <c r="D64" s="12" t="s">
        <v>136</v>
      </c>
      <c r="E64" s="12" t="s">
        <v>13</v>
      </c>
      <c r="F64" s="13">
        <v>685.96</v>
      </c>
      <c r="G64" s="13">
        <v>564.53</v>
      </c>
      <c r="H64" s="14">
        <f t="shared" si="1"/>
        <v>0.215099286131827</v>
      </c>
    </row>
    <row r="65" spans="1:8">
      <c r="A65" s="10">
        <v>62</v>
      </c>
      <c r="B65" s="11" t="s">
        <v>137</v>
      </c>
      <c r="C65" s="12" t="s">
        <v>30</v>
      </c>
      <c r="D65" s="12" t="s">
        <v>138</v>
      </c>
      <c r="E65" s="12" t="s">
        <v>13</v>
      </c>
      <c r="F65" s="13">
        <v>678.73</v>
      </c>
      <c r="G65" s="13">
        <v>236.14</v>
      </c>
      <c r="H65" s="14">
        <f t="shared" si="1"/>
        <v>1.87426950114339</v>
      </c>
    </row>
    <row r="66" spans="1:8">
      <c r="A66" s="10">
        <v>63</v>
      </c>
      <c r="B66" s="11" t="s">
        <v>139</v>
      </c>
      <c r="C66" s="12" t="s">
        <v>22</v>
      </c>
      <c r="D66" s="12" t="s">
        <v>23</v>
      </c>
      <c r="E66" s="12" t="s">
        <v>13</v>
      </c>
      <c r="F66" s="13">
        <v>675.37</v>
      </c>
      <c r="G66" s="13">
        <v>3157.9</v>
      </c>
      <c r="H66" s="14">
        <f t="shared" si="1"/>
        <v>-0.786133189778017</v>
      </c>
    </row>
    <row r="67" spans="1:8">
      <c r="A67" s="10">
        <v>64</v>
      </c>
      <c r="B67" s="11" t="s">
        <v>140</v>
      </c>
      <c r="C67" s="12" t="s">
        <v>15</v>
      </c>
      <c r="D67" s="12" t="s">
        <v>141</v>
      </c>
      <c r="E67" s="12" t="s">
        <v>47</v>
      </c>
      <c r="F67" s="13">
        <v>659.14</v>
      </c>
      <c r="G67" s="13">
        <v>785.53</v>
      </c>
      <c r="H67" s="14">
        <f t="shared" ref="H67:H101" si="2">(F67-G67)/G67</f>
        <v>-0.160897737833055</v>
      </c>
    </row>
    <row r="68" spans="1:8">
      <c r="A68" s="10">
        <v>65</v>
      </c>
      <c r="B68" s="11" t="s">
        <v>142</v>
      </c>
      <c r="C68" s="12" t="s">
        <v>22</v>
      </c>
      <c r="D68" s="12" t="s">
        <v>23</v>
      </c>
      <c r="E68" s="12" t="s">
        <v>24</v>
      </c>
      <c r="F68" s="13">
        <v>656.69</v>
      </c>
      <c r="G68" s="13">
        <v>154.99</v>
      </c>
      <c r="H68" s="14">
        <f t="shared" si="2"/>
        <v>3.2369830311633</v>
      </c>
    </row>
    <row r="69" spans="1:8">
      <c r="A69" s="10">
        <v>66</v>
      </c>
      <c r="B69" s="11" t="s">
        <v>143</v>
      </c>
      <c r="C69" s="12" t="s">
        <v>15</v>
      </c>
      <c r="D69" s="12" t="s">
        <v>144</v>
      </c>
      <c r="E69" s="12" t="s">
        <v>24</v>
      </c>
      <c r="F69" s="13">
        <v>654.34</v>
      </c>
      <c r="G69" s="13">
        <v>752.64</v>
      </c>
      <c r="H69" s="14">
        <f t="shared" si="2"/>
        <v>-0.130606930272109</v>
      </c>
    </row>
    <row r="70" spans="1:8">
      <c r="A70" s="10">
        <v>67</v>
      </c>
      <c r="B70" s="11" t="s">
        <v>145</v>
      </c>
      <c r="C70" s="12" t="s">
        <v>38</v>
      </c>
      <c r="D70" s="12" t="s">
        <v>44</v>
      </c>
      <c r="E70" s="12" t="s">
        <v>47</v>
      </c>
      <c r="F70" s="13">
        <v>639.14</v>
      </c>
      <c r="G70" s="13">
        <v>1281.03</v>
      </c>
      <c r="H70" s="14">
        <f t="shared" si="2"/>
        <v>-0.501073355034621</v>
      </c>
    </row>
    <row r="71" spans="1:8">
      <c r="A71" s="10">
        <v>68</v>
      </c>
      <c r="B71" s="11" t="s">
        <v>146</v>
      </c>
      <c r="C71" s="12" t="s">
        <v>22</v>
      </c>
      <c r="D71" s="12" t="s">
        <v>23</v>
      </c>
      <c r="E71" s="12" t="s">
        <v>13</v>
      </c>
      <c r="F71" s="13">
        <v>629.23</v>
      </c>
      <c r="G71" s="13">
        <v>106.79</v>
      </c>
      <c r="H71" s="14">
        <f t="shared" si="2"/>
        <v>4.89221837250679</v>
      </c>
    </row>
    <row r="72" spans="1:8">
      <c r="A72" s="10">
        <v>69</v>
      </c>
      <c r="B72" s="11" t="s">
        <v>147</v>
      </c>
      <c r="C72" s="12" t="s">
        <v>49</v>
      </c>
      <c r="D72" s="12" t="s">
        <v>148</v>
      </c>
      <c r="E72" s="12" t="s">
        <v>68</v>
      </c>
      <c r="F72" s="13">
        <v>628.83</v>
      </c>
      <c r="G72" s="13">
        <v>831.99</v>
      </c>
      <c r="H72" s="14">
        <f t="shared" si="2"/>
        <v>-0.244185627231096</v>
      </c>
    </row>
    <row r="73" spans="1:8">
      <c r="A73" s="10">
        <v>70</v>
      </c>
      <c r="B73" s="11" t="s">
        <v>149</v>
      </c>
      <c r="C73" s="12" t="s">
        <v>22</v>
      </c>
      <c r="D73" s="12" t="s">
        <v>23</v>
      </c>
      <c r="E73" s="12" t="s">
        <v>13</v>
      </c>
      <c r="F73" s="13">
        <v>615.98</v>
      </c>
      <c r="G73" s="13">
        <v>2567.01</v>
      </c>
      <c r="H73" s="14">
        <f t="shared" si="2"/>
        <v>-0.760039890767858</v>
      </c>
    </row>
    <row r="74" spans="1:8">
      <c r="A74" s="10">
        <v>71</v>
      </c>
      <c r="B74" s="11" t="s">
        <v>150</v>
      </c>
      <c r="C74" s="12" t="s">
        <v>15</v>
      </c>
      <c r="D74" s="12" t="s">
        <v>151</v>
      </c>
      <c r="E74" s="12" t="s">
        <v>17</v>
      </c>
      <c r="F74" s="13">
        <v>610.57</v>
      </c>
      <c r="G74" s="13" t="s">
        <v>25</v>
      </c>
      <c r="H74" s="14" t="s">
        <v>25</v>
      </c>
    </row>
    <row r="75" spans="1:8">
      <c r="A75" s="10">
        <v>72</v>
      </c>
      <c r="B75" s="11" t="s">
        <v>152</v>
      </c>
      <c r="C75" s="12" t="s">
        <v>153</v>
      </c>
      <c r="D75" s="12" t="s">
        <v>154</v>
      </c>
      <c r="E75" s="12" t="s">
        <v>24</v>
      </c>
      <c r="F75" s="13">
        <v>593.26</v>
      </c>
      <c r="G75" s="13">
        <v>53.48</v>
      </c>
      <c r="H75" s="14" t="s">
        <v>25</v>
      </c>
    </row>
    <row r="76" spans="1:8">
      <c r="A76" s="10">
        <v>73</v>
      </c>
      <c r="B76" s="11" t="s">
        <v>155</v>
      </c>
      <c r="C76" s="12" t="s">
        <v>22</v>
      </c>
      <c r="D76" s="12" t="s">
        <v>23</v>
      </c>
      <c r="E76" s="12" t="s">
        <v>24</v>
      </c>
      <c r="F76" s="13">
        <v>590.9</v>
      </c>
      <c r="G76" s="13">
        <v>5006.66</v>
      </c>
      <c r="H76" s="14">
        <f t="shared" si="2"/>
        <v>-0.881977206361127</v>
      </c>
    </row>
    <row r="77" spans="1:8">
      <c r="A77" s="10">
        <v>74</v>
      </c>
      <c r="B77" s="11" t="s">
        <v>156</v>
      </c>
      <c r="C77" s="12" t="s">
        <v>22</v>
      </c>
      <c r="D77" s="12" t="s">
        <v>112</v>
      </c>
      <c r="E77" s="12" t="s">
        <v>13</v>
      </c>
      <c r="F77" s="13">
        <v>587.86</v>
      </c>
      <c r="G77" s="13">
        <v>20.44</v>
      </c>
      <c r="H77" s="14">
        <f t="shared" si="2"/>
        <v>27.7602739726027</v>
      </c>
    </row>
    <row r="78" spans="1:8">
      <c r="A78" s="10">
        <v>75</v>
      </c>
      <c r="B78" s="11" t="s">
        <v>157</v>
      </c>
      <c r="C78" s="12" t="s">
        <v>158</v>
      </c>
      <c r="D78" s="12" t="s">
        <v>159</v>
      </c>
      <c r="E78" s="12" t="s">
        <v>24</v>
      </c>
      <c r="F78" s="13">
        <v>587.22</v>
      </c>
      <c r="G78" s="13">
        <v>712.57</v>
      </c>
      <c r="H78" s="14">
        <f t="shared" si="2"/>
        <v>-0.175912541925706</v>
      </c>
    </row>
    <row r="79" spans="1:8">
      <c r="A79" s="10">
        <v>76</v>
      </c>
      <c r="B79" s="11" t="s">
        <v>160</v>
      </c>
      <c r="C79" s="12" t="s">
        <v>27</v>
      </c>
      <c r="D79" s="12" t="s">
        <v>28</v>
      </c>
      <c r="E79" s="12" t="s">
        <v>24</v>
      </c>
      <c r="F79" s="13">
        <v>586.6</v>
      </c>
      <c r="G79" s="13">
        <v>417.59</v>
      </c>
      <c r="H79" s="14">
        <f t="shared" si="2"/>
        <v>0.404727124691683</v>
      </c>
    </row>
    <row r="80" spans="1:8">
      <c r="A80" s="10">
        <v>77</v>
      </c>
      <c r="B80" s="11" t="s">
        <v>161</v>
      </c>
      <c r="C80" s="12" t="s">
        <v>15</v>
      </c>
      <c r="D80" s="12" t="s">
        <v>162</v>
      </c>
      <c r="E80" s="12" t="s">
        <v>17</v>
      </c>
      <c r="F80" s="13">
        <v>576.56</v>
      </c>
      <c r="G80" s="13">
        <v>707.98</v>
      </c>
      <c r="H80" s="14">
        <f t="shared" si="2"/>
        <v>-0.185626712619001</v>
      </c>
    </row>
    <row r="81" spans="1:8">
      <c r="A81" s="10">
        <v>78</v>
      </c>
      <c r="B81" s="11" t="s">
        <v>163</v>
      </c>
      <c r="C81" s="12" t="s">
        <v>15</v>
      </c>
      <c r="D81" s="12" t="s">
        <v>162</v>
      </c>
      <c r="E81" s="12" t="s">
        <v>47</v>
      </c>
      <c r="F81" s="13">
        <v>571.92</v>
      </c>
      <c r="G81" s="13">
        <v>849.48</v>
      </c>
      <c r="H81" s="14">
        <f t="shared" si="2"/>
        <v>-0.326741065122192</v>
      </c>
    </row>
    <row r="82" spans="1:8">
      <c r="A82" s="10">
        <v>79</v>
      </c>
      <c r="B82" s="11" t="s">
        <v>164</v>
      </c>
      <c r="C82" s="12" t="s">
        <v>15</v>
      </c>
      <c r="D82" s="12" t="s">
        <v>165</v>
      </c>
      <c r="E82" s="12" t="s">
        <v>97</v>
      </c>
      <c r="F82" s="13">
        <v>566.55</v>
      </c>
      <c r="G82" s="13">
        <v>98.61</v>
      </c>
      <c r="H82" s="14">
        <f t="shared" si="2"/>
        <v>4.74536051110435</v>
      </c>
    </row>
    <row r="83" spans="1:8">
      <c r="A83" s="10">
        <v>80</v>
      </c>
      <c r="B83" s="11" t="s">
        <v>166</v>
      </c>
      <c r="C83" s="15" t="s">
        <v>15</v>
      </c>
      <c r="D83" s="12" t="s">
        <v>167</v>
      </c>
      <c r="E83" s="12" t="s">
        <v>24</v>
      </c>
      <c r="F83" s="13">
        <v>556.11</v>
      </c>
      <c r="G83" s="13">
        <v>810.05</v>
      </c>
      <c r="H83" s="14">
        <f t="shared" si="2"/>
        <v>-0.313486821801123</v>
      </c>
    </row>
    <row r="84" spans="1:8">
      <c r="A84" s="10">
        <v>81</v>
      </c>
      <c r="B84" s="11" t="s">
        <v>168</v>
      </c>
      <c r="C84" s="18" t="s">
        <v>15</v>
      </c>
      <c r="D84" s="12" t="s">
        <v>169</v>
      </c>
      <c r="E84" s="12" t="s">
        <v>47</v>
      </c>
      <c r="F84" s="13">
        <v>549.44</v>
      </c>
      <c r="G84" s="13">
        <v>228.16</v>
      </c>
      <c r="H84" s="14">
        <f t="shared" si="2"/>
        <v>1.40813464235624</v>
      </c>
    </row>
    <row r="85" spans="1:8">
      <c r="A85" s="10">
        <v>82</v>
      </c>
      <c r="B85" s="19" t="s">
        <v>170</v>
      </c>
      <c r="C85" s="18" t="s">
        <v>49</v>
      </c>
      <c r="D85" s="12" t="s">
        <v>171</v>
      </c>
      <c r="E85" s="12" t="s">
        <v>17</v>
      </c>
      <c r="F85" s="13">
        <v>542.32</v>
      </c>
      <c r="G85" s="13">
        <v>753.96</v>
      </c>
      <c r="H85" s="14">
        <f t="shared" si="2"/>
        <v>-0.2807045466603</v>
      </c>
    </row>
    <row r="86" spans="1:8">
      <c r="A86" s="10">
        <v>83</v>
      </c>
      <c r="B86" s="11" t="s">
        <v>172</v>
      </c>
      <c r="C86" s="12" t="s">
        <v>27</v>
      </c>
      <c r="D86" s="12" t="s">
        <v>28</v>
      </c>
      <c r="E86" s="12" t="s">
        <v>24</v>
      </c>
      <c r="F86" s="13">
        <v>538.48</v>
      </c>
      <c r="G86" s="13">
        <v>398.86</v>
      </c>
      <c r="H86" s="14">
        <f t="shared" si="2"/>
        <v>0.350047635761921</v>
      </c>
    </row>
    <row r="87" spans="1:8">
      <c r="A87" s="10">
        <v>84</v>
      </c>
      <c r="B87" s="11" t="s">
        <v>173</v>
      </c>
      <c r="C87" s="12" t="s">
        <v>22</v>
      </c>
      <c r="D87" s="12" t="s">
        <v>23</v>
      </c>
      <c r="E87" s="12" t="s">
        <v>17</v>
      </c>
      <c r="F87" s="13">
        <v>535.4</v>
      </c>
      <c r="G87" s="13">
        <v>561.33</v>
      </c>
      <c r="H87" s="14">
        <f t="shared" si="2"/>
        <v>-0.0461938610086759</v>
      </c>
    </row>
    <row r="88" spans="1:8">
      <c r="A88" s="10">
        <v>85</v>
      </c>
      <c r="B88" s="11" t="s">
        <v>174</v>
      </c>
      <c r="C88" s="12" t="s">
        <v>15</v>
      </c>
      <c r="D88" s="12" t="s">
        <v>175</v>
      </c>
      <c r="E88" s="12" t="s">
        <v>68</v>
      </c>
      <c r="F88" s="13">
        <v>526.33</v>
      </c>
      <c r="G88" s="13">
        <v>392.82</v>
      </c>
      <c r="H88" s="14">
        <f t="shared" si="2"/>
        <v>0.339875770072807</v>
      </c>
    </row>
    <row r="89" spans="1:8">
      <c r="A89" s="10">
        <v>86</v>
      </c>
      <c r="B89" s="11" t="s">
        <v>176</v>
      </c>
      <c r="C89" s="12" t="s">
        <v>15</v>
      </c>
      <c r="D89" s="12" t="s">
        <v>177</v>
      </c>
      <c r="E89" s="12" t="s">
        <v>47</v>
      </c>
      <c r="F89" s="13">
        <v>510.06</v>
      </c>
      <c r="G89" s="13">
        <v>75.31</v>
      </c>
      <c r="H89" s="14">
        <f t="shared" si="2"/>
        <v>5.77280573629</v>
      </c>
    </row>
    <row r="90" spans="1:8">
      <c r="A90" s="10">
        <v>87</v>
      </c>
      <c r="B90" s="11" t="s">
        <v>178</v>
      </c>
      <c r="C90" s="12" t="s">
        <v>22</v>
      </c>
      <c r="D90" s="12" t="s">
        <v>23</v>
      </c>
      <c r="E90" s="12" t="s">
        <v>47</v>
      </c>
      <c r="F90" s="13">
        <v>506.11</v>
      </c>
      <c r="G90" s="13">
        <v>-526.16</v>
      </c>
      <c r="H90" s="14">
        <f>(F90-G90)/-G90</f>
        <v>1.96189372054128</v>
      </c>
    </row>
    <row r="91" spans="1:8">
      <c r="A91" s="10">
        <v>88</v>
      </c>
      <c r="B91" s="11" t="s">
        <v>179</v>
      </c>
      <c r="C91" s="12" t="s">
        <v>15</v>
      </c>
      <c r="D91" s="12" t="s">
        <v>60</v>
      </c>
      <c r="E91" s="12" t="s">
        <v>64</v>
      </c>
      <c r="F91" s="13">
        <v>491.29</v>
      </c>
      <c r="G91" s="13">
        <v>297.73</v>
      </c>
      <c r="H91" s="14">
        <f t="shared" si="2"/>
        <v>0.650119235548987</v>
      </c>
    </row>
    <row r="92" spans="1:8">
      <c r="A92" s="10">
        <v>89</v>
      </c>
      <c r="B92" s="11" t="s">
        <v>180</v>
      </c>
      <c r="C92" s="12" t="s">
        <v>27</v>
      </c>
      <c r="D92" s="12" t="s">
        <v>181</v>
      </c>
      <c r="E92" s="12" t="s">
        <v>24</v>
      </c>
      <c r="F92" s="13">
        <v>488.37</v>
      </c>
      <c r="G92" s="13">
        <v>324.44</v>
      </c>
      <c r="H92" s="14">
        <f t="shared" si="2"/>
        <v>0.505270620145482</v>
      </c>
    </row>
    <row r="93" spans="1:8">
      <c r="A93" s="10">
        <v>90</v>
      </c>
      <c r="B93" s="11" t="s">
        <v>182</v>
      </c>
      <c r="C93" s="12" t="s">
        <v>101</v>
      </c>
      <c r="D93" s="12" t="s">
        <v>183</v>
      </c>
      <c r="E93" s="12" t="s">
        <v>17</v>
      </c>
      <c r="F93" s="13">
        <v>485.54</v>
      </c>
      <c r="G93" s="13">
        <v>244.72</v>
      </c>
      <c r="H93" s="14">
        <f t="shared" si="2"/>
        <v>0.984063419418111</v>
      </c>
    </row>
    <row r="94" spans="1:8">
      <c r="A94" s="10">
        <v>91</v>
      </c>
      <c r="B94" s="11" t="s">
        <v>184</v>
      </c>
      <c r="C94" s="12" t="s">
        <v>101</v>
      </c>
      <c r="D94" s="12" t="s">
        <v>106</v>
      </c>
      <c r="E94" s="12" t="s">
        <v>17</v>
      </c>
      <c r="F94" s="13">
        <v>484.03</v>
      </c>
      <c r="G94" s="13">
        <v>197.06</v>
      </c>
      <c r="H94" s="14">
        <f t="shared" si="2"/>
        <v>1.45625697757028</v>
      </c>
    </row>
    <row r="95" spans="1:8">
      <c r="A95" s="10">
        <v>92</v>
      </c>
      <c r="B95" s="11" t="s">
        <v>185</v>
      </c>
      <c r="C95" s="12" t="s">
        <v>15</v>
      </c>
      <c r="D95" s="12" t="s">
        <v>74</v>
      </c>
      <c r="E95" s="12" t="s">
        <v>17</v>
      </c>
      <c r="F95" s="13">
        <v>481.45</v>
      </c>
      <c r="G95" s="13">
        <v>130.69</v>
      </c>
      <c r="H95" s="14">
        <f t="shared" si="2"/>
        <v>2.68390848572959</v>
      </c>
    </row>
    <row r="96" spans="1:8">
      <c r="A96" s="10">
        <v>93</v>
      </c>
      <c r="B96" s="20" t="s">
        <v>186</v>
      </c>
      <c r="C96" s="16" t="s">
        <v>15</v>
      </c>
      <c r="D96" s="21" t="s">
        <v>54</v>
      </c>
      <c r="E96" s="10" t="s">
        <v>47</v>
      </c>
      <c r="F96" s="13">
        <v>477.61</v>
      </c>
      <c r="G96" s="13">
        <v>168.66</v>
      </c>
      <c r="H96" s="14">
        <f t="shared" si="2"/>
        <v>1.83179177042571</v>
      </c>
    </row>
    <row r="97" spans="1:8">
      <c r="A97" s="10">
        <v>94</v>
      </c>
      <c r="B97" s="22" t="s">
        <v>187</v>
      </c>
      <c r="C97" s="12" t="s">
        <v>15</v>
      </c>
      <c r="D97" s="23" t="s">
        <v>188</v>
      </c>
      <c r="E97" s="23" t="s">
        <v>24</v>
      </c>
      <c r="F97" s="13">
        <v>477.07</v>
      </c>
      <c r="G97" s="13">
        <v>284.2</v>
      </c>
      <c r="H97" s="14">
        <f t="shared" si="2"/>
        <v>0.678641801548206</v>
      </c>
    </row>
    <row r="98" spans="1:8">
      <c r="A98" s="10">
        <v>95</v>
      </c>
      <c r="B98" s="24" t="s">
        <v>189</v>
      </c>
      <c r="C98" s="25" t="s">
        <v>22</v>
      </c>
      <c r="D98" s="23" t="s">
        <v>23</v>
      </c>
      <c r="E98" s="23" t="s">
        <v>13</v>
      </c>
      <c r="F98" s="13">
        <v>474.06</v>
      </c>
      <c r="G98" s="13">
        <v>3880.63</v>
      </c>
      <c r="H98" s="14">
        <f t="shared" si="2"/>
        <v>-0.877839422980289</v>
      </c>
    </row>
    <row r="99" spans="1:8">
      <c r="A99" s="10">
        <v>96</v>
      </c>
      <c r="B99" s="26" t="s">
        <v>190</v>
      </c>
      <c r="C99" s="23" t="s">
        <v>15</v>
      </c>
      <c r="D99" s="23" t="s">
        <v>191</v>
      </c>
      <c r="E99" s="23" t="s">
        <v>17</v>
      </c>
      <c r="F99" s="13">
        <v>464.05</v>
      </c>
      <c r="G99" s="13">
        <v>127.92</v>
      </c>
      <c r="H99" s="14">
        <f t="shared" si="2"/>
        <v>2.6276579111945</v>
      </c>
    </row>
    <row r="100" spans="1:8">
      <c r="A100" s="10">
        <v>97</v>
      </c>
      <c r="B100" s="27" t="s">
        <v>192</v>
      </c>
      <c r="C100" s="12" t="s">
        <v>38</v>
      </c>
      <c r="D100" s="23" t="s">
        <v>193</v>
      </c>
      <c r="E100" s="23" t="s">
        <v>79</v>
      </c>
      <c r="F100" s="13">
        <v>454.95</v>
      </c>
      <c r="G100" s="13">
        <v>413.91</v>
      </c>
      <c r="H100" s="14">
        <f t="shared" si="2"/>
        <v>0.0991519895629484</v>
      </c>
    </row>
    <row r="101" spans="1:8">
      <c r="A101" s="10">
        <v>98</v>
      </c>
      <c r="B101" s="28" t="s">
        <v>194</v>
      </c>
      <c r="C101" s="29" t="s">
        <v>22</v>
      </c>
      <c r="D101" s="30" t="s">
        <v>23</v>
      </c>
      <c r="E101" s="30" t="s">
        <v>24</v>
      </c>
      <c r="F101" s="31">
        <v>450.17</v>
      </c>
      <c r="G101" s="31">
        <v>1611.47</v>
      </c>
      <c r="H101" s="32">
        <f t="shared" si="2"/>
        <v>-0.720646366361148</v>
      </c>
    </row>
    <row r="102" spans="1:8">
      <c r="A102" s="10">
        <v>99</v>
      </c>
      <c r="B102" s="33" t="s">
        <v>195</v>
      </c>
      <c r="C102" s="12" t="s">
        <v>15</v>
      </c>
      <c r="D102" s="34" t="s">
        <v>16</v>
      </c>
      <c r="E102" s="34" t="s">
        <v>17</v>
      </c>
      <c r="F102" s="13">
        <v>438.7</v>
      </c>
      <c r="G102" s="13">
        <v>323.3</v>
      </c>
      <c r="H102" s="14">
        <f>(F102-G102)/G102</f>
        <v>0.356944014846891</v>
      </c>
    </row>
    <row r="103" spans="1:8">
      <c r="A103" s="10">
        <v>100</v>
      </c>
      <c r="B103" s="33" t="s">
        <v>196</v>
      </c>
      <c r="C103" s="12" t="s">
        <v>11</v>
      </c>
      <c r="D103" s="34" t="s">
        <v>12</v>
      </c>
      <c r="E103" s="34" t="s">
        <v>24</v>
      </c>
      <c r="F103" s="13">
        <v>433.2</v>
      </c>
      <c r="G103" s="13">
        <v>-2886.37</v>
      </c>
      <c r="H103" s="14">
        <f>(F103-G103)/-G103</f>
        <v>1.15008470847466</v>
      </c>
    </row>
    <row r="104" ht="18" customHeight="1" spans="1:6">
      <c r="A104" s="35" t="s">
        <v>197</v>
      </c>
      <c r="B104" s="35"/>
      <c r="C104" s="35"/>
      <c r="D104" s="35"/>
      <c r="E104" s="35"/>
      <c r="F104" s="35"/>
    </row>
    <row r="105" ht="18" customHeight="1" spans="1:6">
      <c r="A105" s="35"/>
      <c r="B105" s="36"/>
      <c r="C105" s="37"/>
      <c r="D105" s="35"/>
      <c r="E105" s="35"/>
      <c r="F105" s="35"/>
    </row>
    <row r="106" spans="2:3">
      <c r="B106" s="36"/>
      <c r="C106" s="37"/>
    </row>
    <row r="107" spans="2:2">
      <c r="B107" s="36"/>
    </row>
    <row r="108" spans="2:2">
      <c r="B108" s="38"/>
    </row>
    <row r="109" spans="2:2">
      <c r="B109" s="39"/>
    </row>
    <row r="110" spans="3:7">
      <c r="C110" s="38"/>
      <c r="D110" s="2"/>
      <c r="E110" s="2"/>
      <c r="F110" s="2"/>
      <c r="G110" s="37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  <ignoredErrors>
    <ignoredError sqref="H19 H61 H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严颖</cp:lastModifiedBy>
  <dcterms:created xsi:type="dcterms:W3CDTF">2021-03-09T03:15:00Z</dcterms:created>
  <dcterms:modified xsi:type="dcterms:W3CDTF">2022-04-08T01:29:13Z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