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如城街道乡道明细表" sheetId="22" r:id="rId1"/>
    <sheet name="如城街道村道明细表" sheetId="24" r:id="rId2"/>
  </sheets>
  <definedNames>
    <definedName name="_xlnm._FilterDatabase" localSheetId="1" hidden="1">如城街道村道明细表!$A$1:$AF$5</definedName>
    <definedName name="_xlnm._FilterDatabase" localSheetId="0" hidden="1">如城街道乡道明细表!$A$5:$BJ$5</definedName>
    <definedName name="_xlnm.Print_Area" localSheetId="1">如城街道村道明细表!$A$1:$AF$5</definedName>
    <definedName name="_xlnm.Print_Area" localSheetId="0">如城街道乡道明细表!$A$1:$AF$5</definedName>
    <definedName name="_xlnm.Print_Titles" localSheetId="1">如城街道村道明细表!$1:$4</definedName>
    <definedName name="_xlnm.Print_Titles" localSheetId="0">如城街道乡道明细表!$1:$4</definedName>
  </definedNames>
  <calcPr calcId="144525"/>
</workbook>
</file>

<file path=xl/sharedStrings.xml><?xml version="1.0" encoding="utf-8"?>
<sst xmlns="http://schemas.openxmlformats.org/spreadsheetml/2006/main" count="1056" uniqueCount="275">
  <si>
    <t>表1   如城街道乡道公路网规划线路明细表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</si>
  <si>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</si>
  <si>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</si>
  <si>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</si>
  <si>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</si>
  <si>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</si>
  <si>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</si>
  <si>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</si>
  <si>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</si>
  <si>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</si>
  <si>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</si>
  <si>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</si>
  <si>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</si>
  <si>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</si>
  <si>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</si>
  <si>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</si>
  <si>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</si>
  <si>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</si>
  <si>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</si>
  <si>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</si>
  <si>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</si>
  <si>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</si>
  <si>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</si>
  <si>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</si>
  <si>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</si>
  <si>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</si>
  <si>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</si>
  <si>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</si>
  <si>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</si>
  <si>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</si>
  <si>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</si>
  <si>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</si>
  <si>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</si>
  <si>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</si>
  <si>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</si>
  <si>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</si>
  <si>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</si>
  <si>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</si>
  <si>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</si>
  <si>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</si>
  <si>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</si>
  <si>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</si>
  <si>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</si>
  <si>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</si>
  <si>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</si>
  <si>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</si>
  <si>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</si>
  <si>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</si>
  <si>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</si>
  <si>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</si>
  <si>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</si>
  <si>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</si>
  <si>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</si>
  <si>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</si>
  <si>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</si>
  <si>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</si>
  <si>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</si>
  <si>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</si>
  <si>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</si>
  <si>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</si>
  <si>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</si>
  <si>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</si>
  <si>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</si>
  <si>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</si>
  <si>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</si>
  <si>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</si>
  <si>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</si>
  <si>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</si>
  <si>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</si>
  <si>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</si>
  <si>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如城街道</t>
  </si>
  <si>
    <t>汪平线</t>
  </si>
  <si>
    <t>YAC0</t>
  </si>
  <si>
    <t>003</t>
  </si>
  <si>
    <t>拆分点</t>
  </si>
  <si>
    <t>蒲港线</t>
  </si>
  <si>
    <t>如城街道、城南街道</t>
  </si>
  <si>
    <t>四级</t>
  </si>
  <si>
    <t>建设用地</t>
  </si>
  <si>
    <t>否</t>
  </si>
  <si>
    <t>2018</t>
  </si>
  <si>
    <t>镇西线</t>
  </si>
  <si>
    <t>YAC6</t>
  </si>
  <si>
    <t>001</t>
  </si>
  <si>
    <t>如高线</t>
  </si>
  <si>
    <t>S334</t>
  </si>
  <si>
    <t>十里、光华、宗岱、钱长</t>
  </si>
  <si>
    <t>002</t>
  </si>
  <si>
    <t>如泰线</t>
  </si>
  <si>
    <t>花溪线</t>
  </si>
  <si>
    <t>YAG2</t>
  </si>
  <si>
    <t>大明村</t>
  </si>
  <si>
    <t>大明村出点</t>
  </si>
  <si>
    <t>钱长、大明、宗岱</t>
  </si>
  <si>
    <t>三级</t>
  </si>
  <si>
    <t>2005</t>
  </si>
  <si>
    <t>贺明路</t>
  </si>
  <si>
    <t xml:space="preserve"> </t>
  </si>
  <si>
    <t>004</t>
  </si>
  <si>
    <t>宗岱村</t>
  </si>
  <si>
    <t>建明线</t>
  </si>
  <si>
    <t>YAG4</t>
  </si>
  <si>
    <t>沿河村</t>
  </si>
  <si>
    <t>老南村</t>
  </si>
  <si>
    <t>方凌南线</t>
  </si>
  <si>
    <t>YAG5</t>
  </si>
  <si>
    <t>东陈界</t>
  </si>
  <si>
    <t>方庄村</t>
  </si>
  <si>
    <t>2023</t>
  </si>
  <si>
    <t>新凌线</t>
  </si>
  <si>
    <t>YAG6</t>
  </si>
  <si>
    <t>南凌桥</t>
  </si>
  <si>
    <t>K1+260段</t>
  </si>
  <si>
    <t>如城街道、东陈镇</t>
  </si>
  <si>
    <t>2014</t>
  </si>
  <si>
    <t>凌环路</t>
  </si>
  <si>
    <t>2004</t>
  </si>
  <si>
    <t>振源路</t>
  </si>
  <si>
    <t>贺明线</t>
  </si>
  <si>
    <t>YBA1</t>
  </si>
  <si>
    <t>钱长村</t>
  </si>
  <si>
    <t>钱长、大明</t>
  </si>
  <si>
    <t>CEB8</t>
  </si>
  <si>
    <t>2007</t>
  </si>
  <si>
    <t>明河南线</t>
  </si>
  <si>
    <t>YBA3</t>
  </si>
  <si>
    <t>安定村</t>
  </si>
  <si>
    <t>X252连接线</t>
  </si>
  <si>
    <t>CEC6</t>
  </si>
  <si>
    <t>2009</t>
  </si>
  <si>
    <t>长港东线</t>
  </si>
  <si>
    <t>YBA5</t>
  </si>
  <si>
    <t>长港村</t>
  </si>
  <si>
    <t>S334连接线</t>
  </si>
  <si>
    <t>CQD9</t>
  </si>
  <si>
    <t>建龙线</t>
  </si>
  <si>
    <t>YBA8</t>
  </si>
  <si>
    <t>如城街道龙游河村（海阳路）</t>
  </si>
  <si>
    <t>老G204</t>
  </si>
  <si>
    <t>X311</t>
  </si>
  <si>
    <t>2021</t>
  </si>
  <si>
    <t>花城线</t>
  </si>
  <si>
    <t>YBA9</t>
  </si>
  <si>
    <t>中山西路</t>
  </si>
  <si>
    <t>X302</t>
  </si>
  <si>
    <t>宋桥村线（长港中心路）</t>
  </si>
  <si>
    <t>YCB4</t>
  </si>
  <si>
    <t>长巷村</t>
  </si>
  <si>
    <t>CED3</t>
  </si>
  <si>
    <t>2006</t>
  </si>
  <si>
    <t>年报库中没有</t>
  </si>
  <si>
    <t>七里线</t>
  </si>
  <si>
    <t>YDA4</t>
  </si>
  <si>
    <t>里庄路</t>
  </si>
  <si>
    <t>湾如线</t>
  </si>
  <si>
    <t>2002</t>
  </si>
  <si>
    <t>表2   如城街道村道公路网规划线路明细表</t>
  </si>
  <si>
    <t>CEA3</t>
  </si>
  <si>
    <t>新民村</t>
  </si>
  <si>
    <t>二级</t>
  </si>
  <si>
    <t>2012</t>
  </si>
  <si>
    <t>启源路</t>
  </si>
  <si>
    <t>CEA4</t>
  </si>
  <si>
    <t>凌青村</t>
  </si>
  <si>
    <t>新民村、凌青村</t>
  </si>
  <si>
    <t>花王南路</t>
  </si>
  <si>
    <t>CEA8</t>
  </si>
  <si>
    <t>顾庄</t>
  </si>
  <si>
    <t>花木大世界</t>
  </si>
  <si>
    <t>2013</t>
  </si>
  <si>
    <t>丰源路</t>
  </si>
  <si>
    <t>CEB5</t>
  </si>
  <si>
    <t>大殷</t>
  </si>
  <si>
    <t>双群社区</t>
  </si>
  <si>
    <t>2011</t>
  </si>
  <si>
    <t>宗岱中心路</t>
  </si>
  <si>
    <t>CEB7</t>
  </si>
  <si>
    <t>宗岱</t>
  </si>
  <si>
    <t>北李路</t>
  </si>
  <si>
    <t>CEC0</t>
  </si>
  <si>
    <t>龙游河村</t>
  </si>
  <si>
    <t>龙安路</t>
  </si>
  <si>
    <t>CEC1</t>
  </si>
  <si>
    <t>安定村、龙游河村</t>
  </si>
  <si>
    <t>花卉路</t>
  </si>
  <si>
    <t>CEC2</t>
  </si>
  <si>
    <t>花王路</t>
  </si>
  <si>
    <t>CEC3</t>
  </si>
  <si>
    <t>顾庄村</t>
  </si>
  <si>
    <t>惠民路</t>
  </si>
  <si>
    <t>CEC8</t>
  </si>
  <si>
    <t>一级</t>
  </si>
  <si>
    <t>沿河村路</t>
  </si>
  <si>
    <t>CEC9</t>
  </si>
  <si>
    <t>沿河大道</t>
  </si>
  <si>
    <t>CED0</t>
  </si>
  <si>
    <t>2010</t>
  </si>
  <si>
    <t>沿河中心路</t>
  </si>
  <si>
    <t>CED1</t>
  </si>
  <si>
    <t>凌环西路</t>
  </si>
  <si>
    <t>CED6</t>
  </si>
  <si>
    <t>明景路</t>
  </si>
  <si>
    <t>CED7</t>
  </si>
  <si>
    <t>纪庄</t>
  </si>
  <si>
    <t>1900</t>
  </si>
  <si>
    <t>民兴路</t>
  </si>
  <si>
    <t>CEE5</t>
  </si>
  <si>
    <t>镇西路西延</t>
  </si>
  <si>
    <t>CEF1</t>
  </si>
  <si>
    <t>2017</t>
  </si>
  <si>
    <t>花农路</t>
  </si>
  <si>
    <t>CEF3</t>
  </si>
  <si>
    <t>福寿东路</t>
  </si>
  <si>
    <t>CEG2</t>
  </si>
  <si>
    <t>是</t>
  </si>
  <si>
    <t>2019</t>
  </si>
  <si>
    <t>花都路</t>
  </si>
  <si>
    <t>CEG4</t>
  </si>
  <si>
    <t>大司马路</t>
  </si>
  <si>
    <t>如九线</t>
  </si>
  <si>
    <t>如海河东路</t>
  </si>
  <si>
    <t>CEH0</t>
  </si>
  <si>
    <t>钱明北路</t>
  </si>
  <si>
    <t>花海路</t>
  </si>
  <si>
    <t>CEH1</t>
  </si>
  <si>
    <t>如城致富路</t>
  </si>
  <si>
    <t>CEH3</t>
  </si>
  <si>
    <t>钱长村绿道</t>
  </si>
  <si>
    <t>CEH4</t>
  </si>
  <si>
    <t>大明村绿道</t>
  </si>
  <si>
    <t>CEH5</t>
  </si>
  <si>
    <t>大明社区</t>
  </si>
  <si>
    <t>K0+560段</t>
  </si>
  <si>
    <t>安定中心路</t>
  </si>
  <si>
    <t>CEH7</t>
  </si>
  <si>
    <t>顾庄社区</t>
  </si>
  <si>
    <t>安定</t>
  </si>
  <si>
    <t>顾庄社区、安定</t>
  </si>
  <si>
    <t>新民东路</t>
  </si>
  <si>
    <t>CFC9</t>
  </si>
  <si>
    <t>陈陈分界新民村</t>
  </si>
  <si>
    <t>CZ04</t>
  </si>
  <si>
    <t>宗岱村、大明村</t>
  </si>
  <si>
    <t>固废路</t>
  </si>
  <si>
    <t>CZ53</t>
  </si>
  <si>
    <t>垃圾填埋场</t>
  </si>
  <si>
    <t>张仙南路</t>
  </si>
  <si>
    <t>CZ69</t>
  </si>
  <si>
    <t>城西大道</t>
  </si>
  <si>
    <t>连接省道</t>
  </si>
  <si>
    <t>佩尔斯路</t>
  </si>
  <si>
    <t>CZ86</t>
  </si>
  <si>
    <t>幺庄</t>
  </si>
  <si>
    <t>佩尔斯酒店</t>
  </si>
  <si>
    <t>CZO0</t>
  </si>
  <si>
    <t>YAG1</t>
  </si>
  <si>
    <t>建明路</t>
  </si>
  <si>
    <t>CZO1</t>
  </si>
  <si>
    <t>如磨线</t>
  </si>
  <si>
    <t>海阳线</t>
  </si>
  <si>
    <t>连接县道</t>
  </si>
  <si>
    <t>YAG3</t>
  </si>
  <si>
    <t>2003</t>
  </si>
  <si>
    <t>贺洋中路</t>
  </si>
  <si>
    <t>CZO2</t>
  </si>
  <si>
    <t>贺洋村</t>
  </si>
  <si>
    <t>苏新路</t>
  </si>
  <si>
    <t>CZO3</t>
  </si>
  <si>
    <t>钱长中路</t>
  </si>
  <si>
    <t>CZO6</t>
  </si>
  <si>
    <t>致富路</t>
  </si>
  <si>
    <t>老南村路</t>
  </si>
  <si>
    <t>CZO8</t>
  </si>
  <si>
    <t>紫光路</t>
  </si>
  <si>
    <t>战备桥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</si>
</sst>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0000"/>
    <numFmt numFmtId="41" formatCode="_ * #,##0_ ;_ * \-#,##0_ ;_ * &quot;-&quot;_ ;_ @_ "/>
    <numFmt numFmtId="177" formatCode="0.0;[Red]0.0"/>
    <numFmt numFmtId="178" formatCode="0.000_ "/>
    <numFmt numFmtId="179" formatCode="#,##0.0;[Red]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0"/>
    <numFmt numFmtId="181" formatCode="0.000;[Red]0.000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8" borderId="1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6" borderId="15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7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30" fillId="32" borderId="21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</cellStyleXfs>
  <cellXfs count="89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76" applyFont="1" applyFill="1" applyBorder="1" applyAlignment="1">
      <alignment horizontal="center" vertical="center"/>
    </xf>
    <xf numFmtId="0" fontId="2" fillId="2" borderId="2" xfId="76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6" applyFont="1" applyFill="1" applyBorder="1" applyAlignment="1">
      <alignment horizontal="center" vertical="center" wrapText="1"/>
    </xf>
    <xf numFmtId="0" fontId="3" fillId="2" borderId="1" xfId="6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6" applyNumberFormat="1" applyFont="1" applyFill="1" applyBorder="1" applyAlignment="1" applyProtection="1">
      <alignment horizontal="center" vertical="center"/>
      <protection locked="0"/>
    </xf>
    <xf numFmtId="49" fontId="3" fillId="2" borderId="1" xfId="66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76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7" fontId="2" fillId="2" borderId="2" xfId="76" applyNumberFormat="1" applyFont="1" applyFill="1" applyBorder="1" applyAlignment="1">
      <alignment horizontal="center" vertical="center"/>
    </xf>
    <xf numFmtId="177" fontId="2" fillId="0" borderId="2" xfId="76" applyNumberFormat="1" applyFont="1" applyFill="1" applyBorder="1" applyAlignment="1">
      <alignment horizontal="center" vertical="center"/>
    </xf>
    <xf numFmtId="177" fontId="3" fillId="2" borderId="1" xfId="76" applyNumberFormat="1" applyFont="1" applyFill="1" applyBorder="1" applyAlignment="1">
      <alignment horizontal="center" vertical="center" wrapText="1"/>
    </xf>
    <xf numFmtId="177" fontId="3" fillId="0" borderId="1" xfId="76" applyNumberFormat="1" applyFont="1" applyFill="1" applyBorder="1" applyAlignment="1">
      <alignment horizontal="center" vertical="center" wrapText="1"/>
    </xf>
    <xf numFmtId="177" fontId="3" fillId="2" borderId="1" xfId="66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66" applyNumberFormat="1" applyFont="1" applyFill="1" applyBorder="1" applyAlignment="1" applyProtection="1">
      <alignment horizontal="center" vertical="center"/>
      <protection locked="0"/>
    </xf>
    <xf numFmtId="177" fontId="3" fillId="0" borderId="1" xfId="66" applyNumberFormat="1" applyFont="1" applyFill="1" applyBorder="1" applyAlignment="1" applyProtection="1">
      <alignment horizontal="center" vertical="center"/>
      <protection locked="0"/>
    </xf>
    <xf numFmtId="180" fontId="4" fillId="2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3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6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66" applyNumberFormat="1" applyFont="1" applyFill="1" applyBorder="1" applyAlignment="1" applyProtection="1">
      <alignment horizontal="center" vertical="center"/>
      <protection locked="0"/>
    </xf>
    <xf numFmtId="49" fontId="3" fillId="0" borderId="11" xfId="66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/>
    </xf>
    <xf numFmtId="49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6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注释" xfId="16" builtinId="10"/>
    <cellStyle name="差_XX市县道公路网规划审核统计样表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解释性文本" xfId="23" builtinId="53"/>
    <cellStyle name="百分比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_XX市县道公路网规划审核统计样表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差_如皋最终方案表1020--仲小飞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适中 2" xfId="57"/>
    <cellStyle name="40% - 强调文字颜色 6" xfId="58" builtinId="51"/>
    <cellStyle name="常规 2 3 2" xfId="59"/>
    <cellStyle name="60% - 强调文字颜色 6" xfId="60" builtinId="52"/>
    <cellStyle name="Normal" xfId="61"/>
    <cellStyle name="差 2" xfId="62"/>
    <cellStyle name="差 3" xfId="63"/>
    <cellStyle name="常规 2" xfId="64"/>
    <cellStyle name="常规 2 4" xfId="65"/>
    <cellStyle name="常规 2_如皋最终方案表1020--仲小飞" xfId="66"/>
    <cellStyle name="常规 3" xfId="67"/>
    <cellStyle name="常规 3 2" xfId="68"/>
    <cellStyle name="常规 3 2 2" xfId="69"/>
    <cellStyle name="常规 3 2 2 2" xfId="70"/>
    <cellStyle name="常规 3_XX市县道公路网规划审核统计样表" xfId="71"/>
    <cellStyle name="常规 4" xfId="72"/>
    <cellStyle name="常规 4 2" xfId="73"/>
    <cellStyle name="常规 6 3" xfId="74"/>
    <cellStyle name="常规 9" xfId="75"/>
    <cellStyle name="常规_如皋最终方案表1020--仲小飞" xfId="76"/>
    <cellStyle name="好 2" xfId="77"/>
    <cellStyle name="好 3" xfId="78"/>
    <cellStyle name="好_XX市县道公路网规划审核统计样表" xfId="79"/>
    <cellStyle name="好_如皋最终方案表1020--仲小飞" xfId="80"/>
    <cellStyle name="千位分隔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5"/>
  <sheetViews>
    <sheetView tabSelected="1" workbookViewId="0">
      <pane ySplit="4" topLeftCell="A5" activePane="bottomLeft" state="frozen"/>
      <selection/>
      <selection pane="bottomLeft" activeCell="R25" sqref="R25"/>
    </sheetView>
  </sheetViews>
  <sheetFormatPr defaultColWidth="9" defaultRowHeight="13.5"/>
  <cols>
    <col min="1" max="1" width="4.25" style="1" customWidth="1"/>
    <col min="2" max="2" width="8" style="1" customWidth="1"/>
    <col min="3" max="3" width="6.125" style="1" customWidth="1"/>
    <col min="4" max="4" width="4" style="4" customWidth="1"/>
    <col min="5" max="5" width="7.625" style="1" customWidth="1"/>
    <col min="6" max="6" width="9.625" style="1" customWidth="1"/>
    <col min="7" max="7" width="4.25" style="1" customWidth="1"/>
    <col min="8" max="8" width="8.875" style="6" customWidth="1"/>
    <col min="9" max="9" width="9.25" style="6" customWidth="1"/>
    <col min="10" max="10" width="8.5" style="1" customWidth="1"/>
    <col min="11" max="11" width="9.75" style="1" customWidth="1"/>
    <col min="12" max="12" width="9.375" style="1" customWidth="1"/>
    <col min="13" max="13" width="10" style="1" customWidth="1"/>
    <col min="14" max="14" width="15.5" style="4" customWidth="1"/>
    <col min="15" max="15" width="5.25" style="1" customWidth="1"/>
    <col min="16" max="16" width="4.25" style="1" customWidth="1"/>
    <col min="17" max="17" width="4.375" style="1" customWidth="1"/>
    <col min="18" max="18" width="8.5" style="1" customWidth="1"/>
    <col min="19" max="19" width="4" style="1" customWidth="1"/>
    <col min="20" max="20" width="5.125" style="1" customWidth="1"/>
    <col min="21" max="21" width="4.375" style="6" customWidth="1"/>
    <col min="22" max="22" width="4.375" style="1" customWidth="1"/>
    <col min="23" max="23" width="4" style="1" customWidth="1"/>
    <col min="24" max="24" width="4.5" style="1" customWidth="1"/>
    <col min="25" max="25" width="7.875" style="1" customWidth="1"/>
    <col min="26" max="26" width="4.125" style="1" customWidth="1"/>
    <col min="27" max="27" width="9.75" style="1" customWidth="1"/>
    <col min="28" max="28" width="5.25" style="1" customWidth="1"/>
    <col min="29" max="29" width="4.63333333333333" style="1" customWidth="1"/>
    <col min="30" max="30" width="6.25" style="77" customWidth="1"/>
    <col min="31" max="31" width="4.63333333333333" style="1" customWidth="1"/>
    <col min="32" max="32" width="5.25" style="1" customWidth="1"/>
    <col min="33" max="33" width="31.2" style="77" customWidth="1"/>
    <col min="34" max="34" width="18.75" style="77" customWidth="1"/>
    <col min="35" max="62" width="9" style="77"/>
    <col min="63" max="16384" width="9" style="1"/>
  </cols>
  <sheetData>
    <row r="1" ht="34.5" customHeight="1" spans="1:3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2"/>
      <c r="W1" s="12"/>
      <c r="X1" s="12"/>
      <c r="Y1" s="12"/>
      <c r="Z1" s="12"/>
      <c r="AA1" s="12"/>
      <c r="AB1" s="12"/>
      <c r="AC1" s="12"/>
      <c r="AE1" s="12"/>
      <c r="AF1" s="12"/>
    </row>
    <row r="2" ht="24.95" customHeight="1" spans="1:3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27"/>
      <c r="K2" s="27"/>
      <c r="L2" s="27"/>
      <c r="M2" s="27"/>
      <c r="N2" s="27"/>
      <c r="O2" s="27" t="s">
        <v>9</v>
      </c>
      <c r="P2" s="27"/>
      <c r="Q2" s="27"/>
      <c r="R2" s="27"/>
      <c r="S2" s="27"/>
      <c r="T2" s="27" t="s">
        <v>10</v>
      </c>
      <c r="U2" s="15"/>
      <c r="V2" s="27"/>
      <c r="W2" s="27"/>
      <c r="X2" s="14" t="s">
        <v>11</v>
      </c>
      <c r="Y2" s="14" t="s">
        <v>12</v>
      </c>
      <c r="Z2" s="14" t="s">
        <v>13</v>
      </c>
      <c r="AA2" s="14" t="s">
        <v>14</v>
      </c>
      <c r="AB2" s="14" t="s">
        <v>15</v>
      </c>
      <c r="AC2" s="14" t="s">
        <v>16</v>
      </c>
      <c r="AD2" s="14" t="s">
        <v>17</v>
      </c>
      <c r="AE2" s="14" t="s">
        <v>18</v>
      </c>
      <c r="AF2" s="14" t="s">
        <v>19</v>
      </c>
    </row>
    <row r="3" ht="24.95" customHeight="1" spans="1:32">
      <c r="A3" s="14"/>
      <c r="B3" s="14"/>
      <c r="C3" s="14"/>
      <c r="D3" s="14"/>
      <c r="E3" s="14"/>
      <c r="F3" s="14"/>
      <c r="G3" s="14"/>
      <c r="H3" s="16" t="s">
        <v>20</v>
      </c>
      <c r="I3" s="16" t="s">
        <v>21</v>
      </c>
      <c r="J3" s="27" t="s">
        <v>22</v>
      </c>
      <c r="K3" s="27"/>
      <c r="L3" s="27" t="s">
        <v>23</v>
      </c>
      <c r="M3" s="27"/>
      <c r="N3" s="27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33</v>
      </c>
      <c r="X3" s="14"/>
      <c r="Y3" s="14"/>
      <c r="Z3" s="14"/>
      <c r="AA3" s="14"/>
      <c r="AB3" s="14"/>
      <c r="AC3" s="14"/>
      <c r="AD3" s="14"/>
      <c r="AE3" s="14"/>
      <c r="AF3" s="14"/>
    </row>
    <row r="4" ht="24.95" customHeight="1" spans="1:32">
      <c r="A4" s="14"/>
      <c r="B4" s="14"/>
      <c r="C4" s="14"/>
      <c r="D4" s="14"/>
      <c r="E4" s="14"/>
      <c r="F4" s="14"/>
      <c r="G4" s="14"/>
      <c r="H4" s="16"/>
      <c r="I4" s="16"/>
      <c r="J4" s="14" t="s">
        <v>34</v>
      </c>
      <c r="K4" s="14" t="s">
        <v>35</v>
      </c>
      <c r="L4" s="14" t="s">
        <v>34</v>
      </c>
      <c r="M4" s="14" t="s">
        <v>35</v>
      </c>
      <c r="N4" s="2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ht="21.75" customHeight="1" spans="1:32">
      <c r="A5" s="81" t="s">
        <v>36</v>
      </c>
      <c r="B5" s="81" t="s">
        <v>37</v>
      </c>
      <c r="C5" s="81" t="s">
        <v>38</v>
      </c>
      <c r="D5" s="17" t="s">
        <v>39</v>
      </c>
      <c r="E5" s="81" t="s">
        <v>40</v>
      </c>
      <c r="F5" s="81" t="s">
        <v>41</v>
      </c>
      <c r="G5" s="81" t="s">
        <v>42</v>
      </c>
      <c r="H5" s="82" t="s">
        <v>43</v>
      </c>
      <c r="I5" s="82" t="s">
        <v>44</v>
      </c>
      <c r="J5" s="81" t="s">
        <v>45</v>
      </c>
      <c r="K5" s="81" t="s">
        <v>46</v>
      </c>
      <c r="L5" s="81" t="s">
        <v>47</v>
      </c>
      <c r="M5" s="81" t="s">
        <v>48</v>
      </c>
      <c r="N5" s="81" t="s">
        <v>49</v>
      </c>
      <c r="O5" s="17" t="s">
        <v>50</v>
      </c>
      <c r="P5" s="17" t="s">
        <v>51</v>
      </c>
      <c r="Q5" s="17" t="s">
        <v>52</v>
      </c>
      <c r="R5" s="81" t="s">
        <v>53</v>
      </c>
      <c r="S5" s="17" t="s">
        <v>54</v>
      </c>
      <c r="T5" s="17" t="s">
        <v>55</v>
      </c>
      <c r="U5" s="17" t="s">
        <v>56</v>
      </c>
      <c r="V5" s="17" t="s">
        <v>57</v>
      </c>
      <c r="W5" s="17" t="s">
        <v>58</v>
      </c>
      <c r="X5" s="17" t="s">
        <v>59</v>
      </c>
      <c r="Y5" s="17" t="s">
        <v>60</v>
      </c>
      <c r="Z5" s="17" t="s">
        <v>61</v>
      </c>
      <c r="AA5" s="81" t="s">
        <v>62</v>
      </c>
      <c r="AB5" s="17" t="s">
        <v>63</v>
      </c>
      <c r="AC5" s="17" t="s">
        <v>64</v>
      </c>
      <c r="AD5" s="17" t="s">
        <v>65</v>
      </c>
      <c r="AE5" s="17" t="s">
        <v>66</v>
      </c>
      <c r="AF5" s="17" t="s">
        <v>67</v>
      </c>
    </row>
    <row r="6" customHeight="1" spans="1:32">
      <c r="A6" s="24">
        <v>1</v>
      </c>
      <c r="B6" s="24" t="s">
        <v>68</v>
      </c>
      <c r="C6" s="24" t="s">
        <v>69</v>
      </c>
      <c r="D6" s="26" t="s">
        <v>70</v>
      </c>
      <c r="E6" s="23" t="s">
        <v>71</v>
      </c>
      <c r="F6" s="61" t="s">
        <v>72</v>
      </c>
      <c r="G6" s="89" t="s">
        <v>73</v>
      </c>
      <c r="H6" s="33" t="s">
        <v>74</v>
      </c>
      <c r="I6" s="24" t="s">
        <v>75</v>
      </c>
      <c r="J6" s="83">
        <v>32.38689221</v>
      </c>
      <c r="K6" s="83">
        <v>120.65586309</v>
      </c>
      <c r="L6" s="28">
        <v>32.37346419</v>
      </c>
      <c r="M6" s="28">
        <v>120.6221341</v>
      </c>
      <c r="N6" s="33" t="s">
        <v>76</v>
      </c>
      <c r="O6" s="84">
        <v>3.526</v>
      </c>
      <c r="P6" s="84"/>
      <c r="Q6" s="85"/>
      <c r="R6" s="84">
        <f>O6-P6</f>
        <v>3.526</v>
      </c>
      <c r="S6" s="24"/>
      <c r="T6" s="61" t="s">
        <v>77</v>
      </c>
      <c r="U6" s="86">
        <v>5.5</v>
      </c>
      <c r="V6" s="86">
        <v>7.5</v>
      </c>
      <c r="W6" s="61">
        <v>12</v>
      </c>
      <c r="X6" s="61" t="s">
        <v>77</v>
      </c>
      <c r="Y6" s="24" t="s">
        <v>78</v>
      </c>
      <c r="Z6" s="24">
        <v>1</v>
      </c>
      <c r="AA6" s="23" t="s">
        <v>72</v>
      </c>
      <c r="AB6" s="24" t="s">
        <v>79</v>
      </c>
      <c r="AC6" s="24" t="s">
        <v>79</v>
      </c>
      <c r="AD6" s="23" t="s">
        <v>80</v>
      </c>
      <c r="AE6" s="24"/>
      <c r="AF6" s="24"/>
    </row>
    <row r="7" customHeight="1" spans="1:32">
      <c r="A7" s="24">
        <v>2</v>
      </c>
      <c r="B7" s="24" t="s">
        <v>68</v>
      </c>
      <c r="C7" s="24" t="s">
        <v>69</v>
      </c>
      <c r="D7" s="26"/>
      <c r="E7" s="23" t="s">
        <v>81</v>
      </c>
      <c r="F7" s="61" t="s">
        <v>82</v>
      </c>
      <c r="G7" s="24" t="s">
        <v>83</v>
      </c>
      <c r="H7" s="33" t="s">
        <v>84</v>
      </c>
      <c r="I7" s="24" t="s">
        <v>85</v>
      </c>
      <c r="J7" s="83">
        <v>32.32026117</v>
      </c>
      <c r="K7" s="83">
        <v>120.54142106</v>
      </c>
      <c r="L7" s="28">
        <v>32.35242819</v>
      </c>
      <c r="M7" s="28">
        <v>120.52400109</v>
      </c>
      <c r="N7" s="33" t="s">
        <v>86</v>
      </c>
      <c r="O7" s="84">
        <v>3.927</v>
      </c>
      <c r="P7" s="84"/>
      <c r="Q7" s="85"/>
      <c r="R7" s="84">
        <f t="shared" ref="R7:R24" si="0">O7-P7</f>
        <v>3.927</v>
      </c>
      <c r="S7" s="24"/>
      <c r="T7" s="61" t="s">
        <v>77</v>
      </c>
      <c r="U7" s="86">
        <v>6</v>
      </c>
      <c r="V7" s="86">
        <v>7</v>
      </c>
      <c r="W7" s="61">
        <v>12</v>
      </c>
      <c r="X7" s="61" t="s">
        <v>77</v>
      </c>
      <c r="Y7" s="24" t="s">
        <v>78</v>
      </c>
      <c r="Z7" s="24">
        <v>3</v>
      </c>
      <c r="AA7" s="23" t="s">
        <v>82</v>
      </c>
      <c r="AB7" s="24" t="s">
        <v>79</v>
      </c>
      <c r="AC7" s="24" t="s">
        <v>79</v>
      </c>
      <c r="AD7" s="23" t="s">
        <v>80</v>
      </c>
      <c r="AE7" s="24"/>
      <c r="AF7" s="24"/>
    </row>
    <row r="8" customHeight="1" spans="1:32">
      <c r="A8" s="24">
        <v>3</v>
      </c>
      <c r="B8" s="24" t="s">
        <v>68</v>
      </c>
      <c r="C8" s="24" t="s">
        <v>69</v>
      </c>
      <c r="D8" s="26"/>
      <c r="E8" s="23" t="s">
        <v>81</v>
      </c>
      <c r="F8" s="61" t="s">
        <v>82</v>
      </c>
      <c r="G8" s="24" t="s">
        <v>87</v>
      </c>
      <c r="H8" s="33" t="s">
        <v>85</v>
      </c>
      <c r="I8" s="24" t="s">
        <v>88</v>
      </c>
      <c r="J8" s="83">
        <v>32.35242819</v>
      </c>
      <c r="K8" s="83">
        <v>120.52400109</v>
      </c>
      <c r="L8" s="28">
        <v>32.36228321</v>
      </c>
      <c r="M8" s="28">
        <v>120.51781908</v>
      </c>
      <c r="N8" s="33"/>
      <c r="O8" s="84">
        <v>1.248</v>
      </c>
      <c r="P8" s="84"/>
      <c r="Q8" s="85"/>
      <c r="R8" s="84">
        <f t="shared" si="0"/>
        <v>1.248</v>
      </c>
      <c r="S8" s="24"/>
      <c r="T8" s="61" t="s">
        <v>77</v>
      </c>
      <c r="U8" s="86">
        <v>6</v>
      </c>
      <c r="V8" s="86">
        <v>7</v>
      </c>
      <c r="W8" s="61">
        <v>12</v>
      </c>
      <c r="X8" s="61" t="s">
        <v>77</v>
      </c>
      <c r="Y8" s="24" t="s">
        <v>78</v>
      </c>
      <c r="Z8" s="24">
        <v>3</v>
      </c>
      <c r="AA8" s="23" t="s">
        <v>82</v>
      </c>
      <c r="AB8" s="24" t="s">
        <v>79</v>
      </c>
      <c r="AC8" s="24" t="s">
        <v>79</v>
      </c>
      <c r="AD8" s="23" t="s">
        <v>80</v>
      </c>
      <c r="AE8" s="24"/>
      <c r="AF8" s="24"/>
    </row>
    <row r="9" customHeight="1" spans="1:32">
      <c r="A9" s="24">
        <v>4</v>
      </c>
      <c r="B9" s="24" t="s">
        <v>68</v>
      </c>
      <c r="C9" s="24" t="s">
        <v>69</v>
      </c>
      <c r="D9" s="26"/>
      <c r="E9" s="23" t="s">
        <v>89</v>
      </c>
      <c r="F9" s="61" t="s">
        <v>90</v>
      </c>
      <c r="G9" s="24" t="s">
        <v>83</v>
      </c>
      <c r="H9" s="33" t="s">
        <v>91</v>
      </c>
      <c r="I9" s="24" t="s">
        <v>92</v>
      </c>
      <c r="J9" s="83">
        <v>32.34883522</v>
      </c>
      <c r="K9" s="83">
        <v>120.55831506</v>
      </c>
      <c r="L9" s="28">
        <v>32.34427819</v>
      </c>
      <c r="M9" s="28">
        <v>120.5473991</v>
      </c>
      <c r="N9" s="33" t="s">
        <v>93</v>
      </c>
      <c r="O9" s="84">
        <v>1.146</v>
      </c>
      <c r="P9" s="84"/>
      <c r="Q9" s="85"/>
      <c r="R9" s="84">
        <f t="shared" si="0"/>
        <v>1.146</v>
      </c>
      <c r="S9" s="24"/>
      <c r="T9" s="61" t="s">
        <v>94</v>
      </c>
      <c r="U9" s="86">
        <v>9</v>
      </c>
      <c r="V9" s="86">
        <v>10</v>
      </c>
      <c r="W9" s="61">
        <v>11</v>
      </c>
      <c r="X9" s="61" t="s">
        <v>94</v>
      </c>
      <c r="Y9" s="24" t="s">
        <v>78</v>
      </c>
      <c r="Z9" s="24">
        <v>3</v>
      </c>
      <c r="AA9" s="23" t="s">
        <v>90</v>
      </c>
      <c r="AB9" s="24" t="s">
        <v>79</v>
      </c>
      <c r="AC9" s="24" t="s">
        <v>79</v>
      </c>
      <c r="AD9" s="67" t="s">
        <v>95</v>
      </c>
      <c r="AE9" s="24"/>
      <c r="AF9" s="24"/>
    </row>
    <row r="10" customHeight="1" spans="1:32">
      <c r="A10" s="24">
        <v>5</v>
      </c>
      <c r="B10" s="24" t="s">
        <v>68</v>
      </c>
      <c r="C10" s="24" t="s">
        <v>69</v>
      </c>
      <c r="D10" s="26"/>
      <c r="E10" s="23" t="s">
        <v>89</v>
      </c>
      <c r="F10" s="61" t="s">
        <v>90</v>
      </c>
      <c r="G10" s="24" t="s">
        <v>73</v>
      </c>
      <c r="H10" s="33" t="s">
        <v>92</v>
      </c>
      <c r="I10" s="24" t="s">
        <v>96</v>
      </c>
      <c r="J10" s="83">
        <v>32.34427819</v>
      </c>
      <c r="K10" s="83">
        <v>120.5473991</v>
      </c>
      <c r="L10" s="28">
        <v>32.34346116</v>
      </c>
      <c r="M10" s="28">
        <v>120.5454501</v>
      </c>
      <c r="N10" s="33"/>
      <c r="O10" s="84">
        <v>0.205</v>
      </c>
      <c r="P10" s="84"/>
      <c r="Q10" s="85" t="s">
        <v>97</v>
      </c>
      <c r="R10" s="84">
        <f t="shared" si="0"/>
        <v>0.205</v>
      </c>
      <c r="S10" s="24"/>
      <c r="T10" s="61" t="s">
        <v>94</v>
      </c>
      <c r="U10" s="86">
        <v>7</v>
      </c>
      <c r="V10" s="86">
        <v>8</v>
      </c>
      <c r="W10" s="61">
        <v>11</v>
      </c>
      <c r="X10" s="61" t="s">
        <v>94</v>
      </c>
      <c r="Y10" s="24" t="s">
        <v>78</v>
      </c>
      <c r="Z10" s="24">
        <v>3</v>
      </c>
      <c r="AA10" s="23" t="s">
        <v>90</v>
      </c>
      <c r="AB10" s="24" t="s">
        <v>79</v>
      </c>
      <c r="AC10" s="24" t="s">
        <v>79</v>
      </c>
      <c r="AD10" s="67" t="s">
        <v>95</v>
      </c>
      <c r="AE10" s="24"/>
      <c r="AF10" s="24"/>
    </row>
    <row r="11" customHeight="1" spans="1:32">
      <c r="A11" s="24">
        <v>6</v>
      </c>
      <c r="B11" s="24" t="s">
        <v>68</v>
      </c>
      <c r="C11" s="24" t="s">
        <v>69</v>
      </c>
      <c r="D11" s="26"/>
      <c r="E11" s="23" t="s">
        <v>89</v>
      </c>
      <c r="F11" s="61" t="s">
        <v>90</v>
      </c>
      <c r="G11" s="24" t="s">
        <v>98</v>
      </c>
      <c r="H11" s="33" t="s">
        <v>96</v>
      </c>
      <c r="I11" s="24" t="s">
        <v>99</v>
      </c>
      <c r="J11" s="83">
        <v>32.34346116</v>
      </c>
      <c r="K11" s="83">
        <v>120.5454501</v>
      </c>
      <c r="L11" s="28">
        <v>32.3344538</v>
      </c>
      <c r="M11" s="28">
        <v>120.52397468</v>
      </c>
      <c r="N11" s="33"/>
      <c r="O11" s="84">
        <v>2.256</v>
      </c>
      <c r="P11" s="84"/>
      <c r="Q11" s="85" t="s">
        <v>97</v>
      </c>
      <c r="R11" s="84">
        <f t="shared" si="0"/>
        <v>2.256</v>
      </c>
      <c r="S11" s="24"/>
      <c r="T11" s="61" t="s">
        <v>94</v>
      </c>
      <c r="U11" s="86">
        <v>7</v>
      </c>
      <c r="V11" s="86">
        <v>9</v>
      </c>
      <c r="W11" s="61">
        <v>11</v>
      </c>
      <c r="X11" s="61" t="s">
        <v>94</v>
      </c>
      <c r="Y11" s="24" t="s">
        <v>78</v>
      </c>
      <c r="Z11" s="24">
        <v>3</v>
      </c>
      <c r="AA11" s="23" t="s">
        <v>90</v>
      </c>
      <c r="AB11" s="24" t="s">
        <v>79</v>
      </c>
      <c r="AC11" s="24" t="s">
        <v>79</v>
      </c>
      <c r="AD11" s="23" t="s">
        <v>80</v>
      </c>
      <c r="AE11" s="24"/>
      <c r="AF11" s="24"/>
    </row>
    <row r="12" customHeight="1" spans="1:32">
      <c r="A12" s="24">
        <v>7</v>
      </c>
      <c r="B12" s="24" t="s">
        <v>68</v>
      </c>
      <c r="C12" s="24" t="s">
        <v>69</v>
      </c>
      <c r="D12" s="26"/>
      <c r="E12" s="23" t="s">
        <v>100</v>
      </c>
      <c r="F12" s="61" t="s">
        <v>101</v>
      </c>
      <c r="G12" s="24" t="s">
        <v>83</v>
      </c>
      <c r="H12" s="33" t="s">
        <v>102</v>
      </c>
      <c r="I12" s="24" t="s">
        <v>103</v>
      </c>
      <c r="J12" s="83">
        <v>32.36921745</v>
      </c>
      <c r="K12" s="83">
        <v>120.64622559</v>
      </c>
      <c r="L12" s="28">
        <v>32.36052616</v>
      </c>
      <c r="M12" s="28">
        <v>120.62454788</v>
      </c>
      <c r="N12" s="33" t="s">
        <v>76</v>
      </c>
      <c r="O12" s="84">
        <v>2.268</v>
      </c>
      <c r="P12" s="84"/>
      <c r="Q12" s="85"/>
      <c r="R12" s="84">
        <f t="shared" si="0"/>
        <v>2.268</v>
      </c>
      <c r="S12" s="24"/>
      <c r="T12" s="61" t="s">
        <v>94</v>
      </c>
      <c r="U12" s="86">
        <v>9</v>
      </c>
      <c r="V12" s="86">
        <v>10</v>
      </c>
      <c r="W12" s="61">
        <v>12</v>
      </c>
      <c r="X12" s="61" t="s">
        <v>94</v>
      </c>
      <c r="Y12" s="24" t="s">
        <v>78</v>
      </c>
      <c r="Z12" s="24">
        <v>1</v>
      </c>
      <c r="AA12" s="23" t="s">
        <v>101</v>
      </c>
      <c r="AB12" s="24" t="s">
        <v>79</v>
      </c>
      <c r="AC12" s="24" t="s">
        <v>79</v>
      </c>
      <c r="AD12" s="23" t="s">
        <v>80</v>
      </c>
      <c r="AE12" s="24"/>
      <c r="AF12" s="24"/>
    </row>
    <row r="13" customHeight="1" spans="1:32">
      <c r="A13" s="24">
        <v>8</v>
      </c>
      <c r="B13" s="24" t="s">
        <v>68</v>
      </c>
      <c r="C13" s="24" t="s">
        <v>69</v>
      </c>
      <c r="D13" s="26"/>
      <c r="E13" s="23" t="s">
        <v>100</v>
      </c>
      <c r="F13" s="61" t="s">
        <v>101</v>
      </c>
      <c r="G13" s="24" t="s">
        <v>87</v>
      </c>
      <c r="H13" s="33" t="s">
        <v>103</v>
      </c>
      <c r="I13" s="24" t="s">
        <v>103</v>
      </c>
      <c r="J13" s="83">
        <v>32.36052616</v>
      </c>
      <c r="K13" s="83">
        <v>120.62454788</v>
      </c>
      <c r="L13" s="28">
        <v>32.35997617</v>
      </c>
      <c r="M13" s="28">
        <v>120.62316808</v>
      </c>
      <c r="N13" s="33"/>
      <c r="O13" s="84">
        <v>0.144</v>
      </c>
      <c r="P13" s="84"/>
      <c r="Q13" s="85"/>
      <c r="R13" s="84">
        <f t="shared" si="0"/>
        <v>0.144</v>
      </c>
      <c r="S13" s="24"/>
      <c r="T13" s="61" t="s">
        <v>77</v>
      </c>
      <c r="U13" s="86">
        <v>5.5</v>
      </c>
      <c r="V13" s="86">
        <v>7</v>
      </c>
      <c r="W13" s="61">
        <v>12</v>
      </c>
      <c r="X13" s="61" t="s">
        <v>77</v>
      </c>
      <c r="Y13" s="24" t="s">
        <v>78</v>
      </c>
      <c r="Z13" s="24">
        <v>1</v>
      </c>
      <c r="AA13" s="23" t="s">
        <v>101</v>
      </c>
      <c r="AB13" s="24" t="s">
        <v>79</v>
      </c>
      <c r="AC13" s="24" t="s">
        <v>79</v>
      </c>
      <c r="AD13" s="23" t="s">
        <v>80</v>
      </c>
      <c r="AE13" s="24"/>
      <c r="AF13" s="24"/>
    </row>
    <row r="14" s="79" customFormat="1" customHeight="1" spans="1:62">
      <c r="A14" s="24">
        <v>9</v>
      </c>
      <c r="B14" s="24" t="s">
        <v>68</v>
      </c>
      <c r="C14" s="24" t="s">
        <v>69</v>
      </c>
      <c r="D14" s="26"/>
      <c r="E14" s="23" t="s">
        <v>104</v>
      </c>
      <c r="F14" s="61" t="s">
        <v>105</v>
      </c>
      <c r="G14" s="24" t="s">
        <v>87</v>
      </c>
      <c r="H14" s="33" t="s">
        <v>106</v>
      </c>
      <c r="I14" s="24" t="s">
        <v>107</v>
      </c>
      <c r="J14" s="83">
        <v>32.42123985</v>
      </c>
      <c r="K14" s="83">
        <v>120.61183174</v>
      </c>
      <c r="L14" s="28">
        <v>32.4235543</v>
      </c>
      <c r="M14" s="28">
        <v>120.58643166</v>
      </c>
      <c r="N14" s="33"/>
      <c r="O14" s="84">
        <v>2.415</v>
      </c>
      <c r="P14" s="84"/>
      <c r="Q14" s="85"/>
      <c r="R14" s="84">
        <f t="shared" si="0"/>
        <v>2.415</v>
      </c>
      <c r="S14" s="24"/>
      <c r="T14" s="61" t="s">
        <v>77</v>
      </c>
      <c r="U14" s="86">
        <v>6</v>
      </c>
      <c r="V14" s="86">
        <v>8</v>
      </c>
      <c r="W14" s="61">
        <v>11</v>
      </c>
      <c r="X14" s="61" t="s">
        <v>77</v>
      </c>
      <c r="Y14" s="24" t="s">
        <v>78</v>
      </c>
      <c r="Z14" s="24"/>
      <c r="AA14" s="23" t="s">
        <v>105</v>
      </c>
      <c r="AB14" s="24"/>
      <c r="AC14" s="24"/>
      <c r="AD14" s="23" t="s">
        <v>108</v>
      </c>
      <c r="AE14" s="24"/>
      <c r="AF14" s="24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</row>
    <row r="15" s="1" customFormat="1" customHeight="1" spans="1:62">
      <c r="A15" s="24">
        <v>10</v>
      </c>
      <c r="B15" s="24" t="s">
        <v>68</v>
      </c>
      <c r="C15" s="24" t="s">
        <v>69</v>
      </c>
      <c r="D15" s="26"/>
      <c r="E15" s="23" t="s">
        <v>109</v>
      </c>
      <c r="F15" s="61" t="s">
        <v>110</v>
      </c>
      <c r="G15" s="24" t="s">
        <v>87</v>
      </c>
      <c r="H15" s="33" t="s">
        <v>111</v>
      </c>
      <c r="I15" s="24" t="s">
        <v>112</v>
      </c>
      <c r="J15" s="83">
        <v>32.44172319</v>
      </c>
      <c r="K15" s="83">
        <v>120.61037806</v>
      </c>
      <c r="L15" s="28">
        <v>32.43235816</v>
      </c>
      <c r="M15" s="28">
        <v>120.60758507</v>
      </c>
      <c r="N15" s="33" t="s">
        <v>113</v>
      </c>
      <c r="O15" s="84">
        <v>1.119</v>
      </c>
      <c r="P15" s="84"/>
      <c r="Q15" s="85"/>
      <c r="R15" s="84">
        <f t="shared" si="0"/>
        <v>1.119</v>
      </c>
      <c r="S15" s="24"/>
      <c r="T15" s="61" t="s">
        <v>77</v>
      </c>
      <c r="U15" s="86">
        <v>5.5</v>
      </c>
      <c r="V15" s="86">
        <v>7</v>
      </c>
      <c r="W15" s="61">
        <v>11</v>
      </c>
      <c r="X15" s="61" t="s">
        <v>77</v>
      </c>
      <c r="Y15" s="24" t="s">
        <v>78</v>
      </c>
      <c r="Z15" s="24">
        <v>1</v>
      </c>
      <c r="AA15" s="23" t="s">
        <v>110</v>
      </c>
      <c r="AB15" s="24" t="s">
        <v>79</v>
      </c>
      <c r="AC15" s="24" t="s">
        <v>79</v>
      </c>
      <c r="AD15" s="67" t="s">
        <v>114</v>
      </c>
      <c r="AE15" s="24"/>
      <c r="AF15" s="24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</row>
    <row r="16" customHeight="1" spans="1:32">
      <c r="A16" s="24">
        <v>11</v>
      </c>
      <c r="B16" s="24" t="s">
        <v>68</v>
      </c>
      <c r="C16" s="24" t="s">
        <v>69</v>
      </c>
      <c r="D16" s="26"/>
      <c r="E16" s="23" t="s">
        <v>109</v>
      </c>
      <c r="F16" s="61" t="s">
        <v>110</v>
      </c>
      <c r="G16" s="24" t="s">
        <v>73</v>
      </c>
      <c r="H16" s="33" t="s">
        <v>112</v>
      </c>
      <c r="I16" s="24" t="s">
        <v>115</v>
      </c>
      <c r="J16" s="83">
        <v>32.43235816</v>
      </c>
      <c r="K16" s="83">
        <v>120.60758507</v>
      </c>
      <c r="L16" s="28">
        <v>32.42518723</v>
      </c>
      <c r="M16" s="28">
        <v>120.6054977</v>
      </c>
      <c r="N16" s="33"/>
      <c r="O16" s="84">
        <v>0.82</v>
      </c>
      <c r="P16" s="84"/>
      <c r="Q16" s="85"/>
      <c r="R16" s="84">
        <f t="shared" si="0"/>
        <v>0.82</v>
      </c>
      <c r="S16" s="24"/>
      <c r="T16" s="61" t="s">
        <v>94</v>
      </c>
      <c r="U16" s="86">
        <v>7</v>
      </c>
      <c r="V16" s="86">
        <v>9</v>
      </c>
      <c r="W16" s="61">
        <v>11</v>
      </c>
      <c r="X16" s="61" t="s">
        <v>94</v>
      </c>
      <c r="Y16" s="24" t="s">
        <v>78</v>
      </c>
      <c r="Z16" s="24">
        <v>1</v>
      </c>
      <c r="AA16" s="23" t="s">
        <v>110</v>
      </c>
      <c r="AB16" s="24" t="s">
        <v>79</v>
      </c>
      <c r="AC16" s="24" t="s">
        <v>79</v>
      </c>
      <c r="AD16" s="67" t="s">
        <v>116</v>
      </c>
      <c r="AE16" s="24"/>
      <c r="AF16" s="24"/>
    </row>
    <row r="17" customHeight="1" spans="1:32">
      <c r="A17" s="24">
        <v>12</v>
      </c>
      <c r="B17" s="24" t="s">
        <v>68</v>
      </c>
      <c r="C17" s="24" t="s">
        <v>69</v>
      </c>
      <c r="D17" s="26"/>
      <c r="E17" s="23" t="s">
        <v>109</v>
      </c>
      <c r="F17" s="61" t="s">
        <v>110</v>
      </c>
      <c r="G17" s="24" t="s">
        <v>98</v>
      </c>
      <c r="H17" s="33" t="s">
        <v>115</v>
      </c>
      <c r="I17" s="24" t="s">
        <v>117</v>
      </c>
      <c r="J17" s="83">
        <v>32.42518723</v>
      </c>
      <c r="K17" s="83">
        <v>120.6054977</v>
      </c>
      <c r="L17" s="28">
        <v>32.40418519</v>
      </c>
      <c r="M17" s="28">
        <v>120.59940008</v>
      </c>
      <c r="N17" s="33"/>
      <c r="O17" s="84">
        <v>2.399</v>
      </c>
      <c r="P17" s="84"/>
      <c r="Q17" s="85"/>
      <c r="R17" s="84">
        <f t="shared" si="0"/>
        <v>2.399</v>
      </c>
      <c r="S17" s="24"/>
      <c r="T17" s="61" t="s">
        <v>77</v>
      </c>
      <c r="U17" s="86">
        <v>6</v>
      </c>
      <c r="V17" s="86">
        <v>7</v>
      </c>
      <c r="W17" s="61">
        <v>11</v>
      </c>
      <c r="X17" s="61" t="s">
        <v>77</v>
      </c>
      <c r="Y17" s="24" t="s">
        <v>78</v>
      </c>
      <c r="Z17" s="24">
        <v>1</v>
      </c>
      <c r="AA17" s="23" t="s">
        <v>110</v>
      </c>
      <c r="AB17" s="24" t="s">
        <v>79</v>
      </c>
      <c r="AC17" s="24" t="s">
        <v>79</v>
      </c>
      <c r="AD17" s="67" t="s">
        <v>116</v>
      </c>
      <c r="AE17" s="24"/>
      <c r="AF17" s="24"/>
    </row>
    <row r="18" s="1" customFormat="1" customHeight="1" spans="1:62">
      <c r="A18" s="24">
        <v>13</v>
      </c>
      <c r="B18" s="24" t="s">
        <v>68</v>
      </c>
      <c r="C18" s="24" t="s">
        <v>69</v>
      </c>
      <c r="D18" s="26"/>
      <c r="E18" s="23" t="s">
        <v>118</v>
      </c>
      <c r="F18" s="61" t="s">
        <v>119</v>
      </c>
      <c r="G18" s="24" t="s">
        <v>83</v>
      </c>
      <c r="H18" s="33" t="s">
        <v>120</v>
      </c>
      <c r="I18" s="24" t="s">
        <v>89</v>
      </c>
      <c r="J18" s="83">
        <v>32.32474717</v>
      </c>
      <c r="K18" s="83">
        <v>120.55509006</v>
      </c>
      <c r="L18" s="28">
        <v>32.34345434</v>
      </c>
      <c r="M18" s="28">
        <v>120.54544243</v>
      </c>
      <c r="N18" s="33" t="s">
        <v>121</v>
      </c>
      <c r="O18" s="84">
        <v>2.274</v>
      </c>
      <c r="P18" s="84"/>
      <c r="Q18" s="85"/>
      <c r="R18" s="84">
        <f t="shared" si="0"/>
        <v>2.274</v>
      </c>
      <c r="S18" s="24"/>
      <c r="T18" s="61" t="s">
        <v>77</v>
      </c>
      <c r="U18" s="86">
        <v>6</v>
      </c>
      <c r="V18" s="86">
        <v>7</v>
      </c>
      <c r="W18" s="61">
        <v>11</v>
      </c>
      <c r="X18" s="61" t="s">
        <v>77</v>
      </c>
      <c r="Y18" s="24" t="s">
        <v>78</v>
      </c>
      <c r="Z18" s="24">
        <v>3</v>
      </c>
      <c r="AA18" s="23" t="s">
        <v>122</v>
      </c>
      <c r="AB18" s="24" t="s">
        <v>79</v>
      </c>
      <c r="AC18" s="24" t="s">
        <v>79</v>
      </c>
      <c r="AD18" s="67" t="s">
        <v>123</v>
      </c>
      <c r="AE18" s="24"/>
      <c r="AF18" s="24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</row>
    <row r="19" s="1" customFormat="1" customHeight="1" spans="1:62">
      <c r="A19" s="24">
        <v>14</v>
      </c>
      <c r="B19" s="24" t="s">
        <v>68</v>
      </c>
      <c r="C19" s="24" t="s">
        <v>69</v>
      </c>
      <c r="D19" s="26"/>
      <c r="E19" s="23" t="s">
        <v>124</v>
      </c>
      <c r="F19" s="61" t="s">
        <v>125</v>
      </c>
      <c r="G19" s="24" t="s">
        <v>83</v>
      </c>
      <c r="H19" s="33" t="s">
        <v>126</v>
      </c>
      <c r="I19" s="24" t="s">
        <v>126</v>
      </c>
      <c r="J19" s="83">
        <v>32.34594563</v>
      </c>
      <c r="K19" s="83">
        <v>120.59016329</v>
      </c>
      <c r="L19" s="28">
        <v>32.33682568</v>
      </c>
      <c r="M19" s="28">
        <v>120.56658978</v>
      </c>
      <c r="N19" s="33" t="s">
        <v>127</v>
      </c>
      <c r="O19" s="84">
        <v>2.444</v>
      </c>
      <c r="P19" s="84"/>
      <c r="Q19" s="85" t="s">
        <v>97</v>
      </c>
      <c r="R19" s="84">
        <f t="shared" si="0"/>
        <v>2.444</v>
      </c>
      <c r="S19" s="24"/>
      <c r="T19" s="61" t="s">
        <v>77</v>
      </c>
      <c r="U19" s="86">
        <v>5.5</v>
      </c>
      <c r="V19" s="86">
        <v>7.5</v>
      </c>
      <c r="W19" s="61">
        <v>12</v>
      </c>
      <c r="X19" s="61" t="s">
        <v>77</v>
      </c>
      <c r="Y19" s="24" t="s">
        <v>78</v>
      </c>
      <c r="Z19" s="24">
        <v>4</v>
      </c>
      <c r="AA19" s="23" t="s">
        <v>128</v>
      </c>
      <c r="AB19" s="24" t="s">
        <v>79</v>
      </c>
      <c r="AC19" s="24" t="s">
        <v>79</v>
      </c>
      <c r="AD19" s="23" t="s">
        <v>129</v>
      </c>
      <c r="AE19" s="24"/>
      <c r="AF19" s="24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="1" customFormat="1" customHeight="1" spans="1:62">
      <c r="A20" s="24">
        <v>15</v>
      </c>
      <c r="B20" s="24" t="s">
        <v>68</v>
      </c>
      <c r="C20" s="24" t="s">
        <v>69</v>
      </c>
      <c r="D20" s="26"/>
      <c r="E20" s="23" t="s">
        <v>130</v>
      </c>
      <c r="F20" s="61" t="s">
        <v>131</v>
      </c>
      <c r="G20" s="24" t="s">
        <v>83</v>
      </c>
      <c r="H20" s="33" t="s">
        <v>132</v>
      </c>
      <c r="I20" s="24" t="s">
        <v>132</v>
      </c>
      <c r="J20" s="83">
        <v>32.36293519</v>
      </c>
      <c r="K20" s="83">
        <v>120.65853308</v>
      </c>
      <c r="L20" s="28">
        <v>32.35086322</v>
      </c>
      <c r="M20" s="28">
        <v>120.66743005</v>
      </c>
      <c r="N20" s="33" t="s">
        <v>133</v>
      </c>
      <c r="O20" s="84">
        <v>1.595</v>
      </c>
      <c r="P20" s="84"/>
      <c r="Q20" s="85"/>
      <c r="R20" s="84">
        <f t="shared" si="0"/>
        <v>1.595</v>
      </c>
      <c r="S20" s="24"/>
      <c r="T20" s="61" t="s">
        <v>94</v>
      </c>
      <c r="U20" s="86">
        <v>7</v>
      </c>
      <c r="V20" s="86">
        <v>9</v>
      </c>
      <c r="W20" s="61">
        <v>11</v>
      </c>
      <c r="X20" s="61" t="s">
        <v>94</v>
      </c>
      <c r="Y20" s="24" t="s">
        <v>78</v>
      </c>
      <c r="Z20" s="24">
        <v>4</v>
      </c>
      <c r="AA20" s="23" t="s">
        <v>134</v>
      </c>
      <c r="AB20" s="24" t="s">
        <v>79</v>
      </c>
      <c r="AC20" s="24" t="s">
        <v>79</v>
      </c>
      <c r="AD20" s="67" t="s">
        <v>80</v>
      </c>
      <c r="AE20" s="24"/>
      <c r="AF20" s="24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</row>
    <row r="21" s="1" customFormat="1" ht="36" spans="1:62">
      <c r="A21" s="24">
        <v>16</v>
      </c>
      <c r="B21" s="24" t="s">
        <v>68</v>
      </c>
      <c r="C21" s="24" t="s">
        <v>69</v>
      </c>
      <c r="D21" s="26"/>
      <c r="E21" s="23" t="s">
        <v>135</v>
      </c>
      <c r="F21" s="61" t="s">
        <v>136</v>
      </c>
      <c r="G21" s="24" t="s">
        <v>83</v>
      </c>
      <c r="H21" s="33" t="s">
        <v>137</v>
      </c>
      <c r="I21" s="24" t="s">
        <v>138</v>
      </c>
      <c r="J21" s="83">
        <v>32.33836685</v>
      </c>
      <c r="K21" s="83">
        <v>120.59512943</v>
      </c>
      <c r="L21" s="28">
        <v>32.32996378</v>
      </c>
      <c r="M21" s="28">
        <v>120.57093374</v>
      </c>
      <c r="N21" s="33" t="s">
        <v>127</v>
      </c>
      <c r="O21" s="84">
        <v>2.467</v>
      </c>
      <c r="P21" s="84"/>
      <c r="Q21" s="85"/>
      <c r="R21" s="84">
        <f t="shared" si="0"/>
        <v>2.467</v>
      </c>
      <c r="S21" s="24"/>
      <c r="T21" s="61" t="s">
        <v>94</v>
      </c>
      <c r="U21" s="86">
        <v>7</v>
      </c>
      <c r="V21" s="86">
        <v>10</v>
      </c>
      <c r="W21" s="61">
        <v>11</v>
      </c>
      <c r="X21" s="61" t="s">
        <v>94</v>
      </c>
      <c r="Y21" s="24" t="s">
        <v>78</v>
      </c>
      <c r="Z21" s="24">
        <v>4</v>
      </c>
      <c r="AA21" s="23" t="s">
        <v>139</v>
      </c>
      <c r="AB21" s="24" t="s">
        <v>79</v>
      </c>
      <c r="AC21" s="24" t="s">
        <v>79</v>
      </c>
      <c r="AD21" s="67" t="s">
        <v>140</v>
      </c>
      <c r="AE21" s="24"/>
      <c r="AF21" s="24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</row>
    <row r="22" s="80" customFormat="1" customHeight="1" spans="1:62">
      <c r="A22" s="24">
        <v>17</v>
      </c>
      <c r="B22" s="61" t="s">
        <v>68</v>
      </c>
      <c r="C22" s="61" t="s">
        <v>69</v>
      </c>
      <c r="D22" s="26"/>
      <c r="E22" s="23" t="s">
        <v>141</v>
      </c>
      <c r="F22" s="61" t="s">
        <v>142</v>
      </c>
      <c r="G22" s="24" t="s">
        <v>83</v>
      </c>
      <c r="H22" s="33" t="s">
        <v>143</v>
      </c>
      <c r="I22" s="24" t="s">
        <v>74</v>
      </c>
      <c r="J22" s="83">
        <v>32.38741613</v>
      </c>
      <c r="K22" s="83">
        <v>120.53399715</v>
      </c>
      <c r="L22" s="28">
        <v>32.38328383</v>
      </c>
      <c r="M22" s="28">
        <v>120.5103525</v>
      </c>
      <c r="N22" s="26" t="s">
        <v>127</v>
      </c>
      <c r="O22" s="84">
        <v>2.32</v>
      </c>
      <c r="P22" s="85"/>
      <c r="Q22" s="85"/>
      <c r="R22" s="84">
        <f t="shared" si="0"/>
        <v>2.32</v>
      </c>
      <c r="S22" s="61"/>
      <c r="T22" s="61" t="s">
        <v>94</v>
      </c>
      <c r="U22" s="86">
        <v>7</v>
      </c>
      <c r="V22" s="86">
        <v>8.5</v>
      </c>
      <c r="W22" s="61">
        <v>11</v>
      </c>
      <c r="X22" s="61" t="s">
        <v>94</v>
      </c>
      <c r="Y22" s="61" t="s">
        <v>78</v>
      </c>
      <c r="Z22" s="61">
        <v>4</v>
      </c>
      <c r="AA22" s="23" t="s">
        <v>144</v>
      </c>
      <c r="AB22" s="61" t="s">
        <v>79</v>
      </c>
      <c r="AC22" s="61" t="s">
        <v>79</v>
      </c>
      <c r="AD22" s="23" t="s">
        <v>123</v>
      </c>
      <c r="AE22" s="61"/>
      <c r="AF22" s="61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</row>
    <row r="23" s="1" customFormat="1" ht="41" customHeight="1" spans="1:62">
      <c r="A23" s="24">
        <v>18</v>
      </c>
      <c r="B23" s="24" t="s">
        <v>68</v>
      </c>
      <c r="C23" s="24" t="s">
        <v>69</v>
      </c>
      <c r="D23" s="26"/>
      <c r="E23" s="37" t="s">
        <v>145</v>
      </c>
      <c r="F23" s="61" t="s">
        <v>146</v>
      </c>
      <c r="G23" s="24" t="s">
        <v>87</v>
      </c>
      <c r="H23" s="33" t="s">
        <v>147</v>
      </c>
      <c r="I23" s="24" t="s">
        <v>88</v>
      </c>
      <c r="J23" s="83">
        <v>32.35624517</v>
      </c>
      <c r="K23" s="83">
        <v>120.64137707</v>
      </c>
      <c r="L23" s="28">
        <v>32.36303171</v>
      </c>
      <c r="M23" s="28">
        <v>120.65797845</v>
      </c>
      <c r="N23" s="33" t="s">
        <v>76</v>
      </c>
      <c r="O23" s="84">
        <v>1.735</v>
      </c>
      <c r="P23" s="84"/>
      <c r="Q23" s="85" t="s">
        <v>97</v>
      </c>
      <c r="R23" s="84">
        <f t="shared" si="0"/>
        <v>1.735</v>
      </c>
      <c r="S23" s="24"/>
      <c r="T23" s="61" t="s">
        <v>77</v>
      </c>
      <c r="U23" s="86">
        <v>3.5</v>
      </c>
      <c r="V23" s="86">
        <v>5</v>
      </c>
      <c r="W23" s="61">
        <v>12</v>
      </c>
      <c r="X23" s="61" t="s">
        <v>77</v>
      </c>
      <c r="Y23" s="24" t="s">
        <v>78</v>
      </c>
      <c r="Z23" s="24">
        <v>1</v>
      </c>
      <c r="AA23" s="23" t="s">
        <v>148</v>
      </c>
      <c r="AB23" s="24" t="s">
        <v>79</v>
      </c>
      <c r="AC23" s="24" t="s">
        <v>79</v>
      </c>
      <c r="AD23" s="67" t="s">
        <v>149</v>
      </c>
      <c r="AE23" s="24"/>
      <c r="AF23" s="24"/>
      <c r="AG23" s="77"/>
      <c r="AH23" s="77" t="s">
        <v>150</v>
      </c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</row>
    <row r="24" s="80" customFormat="1" customHeight="1" spans="1:62">
      <c r="A24" s="24">
        <v>19</v>
      </c>
      <c r="B24" s="61" t="s">
        <v>68</v>
      </c>
      <c r="C24" s="61" t="s">
        <v>69</v>
      </c>
      <c r="D24" s="26"/>
      <c r="E24" s="23" t="s">
        <v>151</v>
      </c>
      <c r="F24" s="61" t="s">
        <v>152</v>
      </c>
      <c r="G24" s="24" t="s">
        <v>98</v>
      </c>
      <c r="H24" s="33" t="s">
        <v>153</v>
      </c>
      <c r="I24" s="24" t="s">
        <v>154</v>
      </c>
      <c r="J24" s="83">
        <v>32.43784284</v>
      </c>
      <c r="K24" s="83">
        <v>120.58349854</v>
      </c>
      <c r="L24" s="28">
        <v>32.43666263</v>
      </c>
      <c r="M24" s="28">
        <v>120.59076065</v>
      </c>
      <c r="N24" s="26" t="s">
        <v>76</v>
      </c>
      <c r="O24" s="84">
        <v>0.695</v>
      </c>
      <c r="P24" s="85"/>
      <c r="Q24" s="85"/>
      <c r="R24" s="84">
        <f t="shared" si="0"/>
        <v>0.695</v>
      </c>
      <c r="S24" s="61"/>
      <c r="T24" s="61" t="s">
        <v>77</v>
      </c>
      <c r="U24" s="86">
        <v>4.5</v>
      </c>
      <c r="V24" s="86">
        <v>6</v>
      </c>
      <c r="W24" s="61">
        <v>12</v>
      </c>
      <c r="X24" s="61" t="s">
        <v>77</v>
      </c>
      <c r="Y24" s="61" t="s">
        <v>78</v>
      </c>
      <c r="Z24" s="61">
        <v>1</v>
      </c>
      <c r="AA24" s="23"/>
      <c r="AB24" s="61" t="s">
        <v>79</v>
      </c>
      <c r="AC24" s="61" t="s">
        <v>79</v>
      </c>
      <c r="AD24" s="67" t="s">
        <v>155</v>
      </c>
      <c r="AE24" s="61"/>
      <c r="AF24" s="61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</row>
    <row r="25" spans="18:18">
      <c r="R25" s="87"/>
    </row>
  </sheetData>
  <mergeCells count="39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24"/>
    <mergeCell ref="E2:E4"/>
    <mergeCell ref="F2:F4"/>
    <mergeCell ref="G2:G4"/>
    <mergeCell ref="H3:H4"/>
    <mergeCell ref="I3:I4"/>
    <mergeCell ref="N3:N4"/>
    <mergeCell ref="N7:N8"/>
    <mergeCell ref="N9:N11"/>
    <mergeCell ref="N12:N13"/>
    <mergeCell ref="N15:N17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1" right="0.17" top="0.37" bottom="0.38" header="0.31496062992126" footer="0.31496062992126"/>
  <pageSetup paperSize="8" orientation="landscape"/>
  <headerFooter/>
  <ignoredErrors>
    <ignoredError sqref="Q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48"/>
  <sheetViews>
    <sheetView topLeftCell="E1" workbookViewId="0">
      <pane ySplit="5" topLeftCell="A6" activePane="bottomLeft" state="frozen"/>
      <selection/>
      <selection pane="bottomLeft" activeCell="AG12" sqref="AG12"/>
    </sheetView>
  </sheetViews>
  <sheetFormatPr defaultColWidth="9" defaultRowHeight="13.5"/>
  <cols>
    <col min="1" max="1" width="3.20833333333333" style="1" customWidth="1"/>
    <col min="2" max="2" width="6.25" style="1" customWidth="1"/>
    <col min="3" max="3" width="5.35833333333333" style="1" customWidth="1"/>
    <col min="4" max="4" width="4.63333333333333" style="4" customWidth="1"/>
    <col min="5" max="5" width="8.75" style="5" customWidth="1"/>
    <col min="6" max="6" width="10.35" style="5" customWidth="1"/>
    <col min="7" max="7" width="5.89166666666667" style="5" customWidth="1"/>
    <col min="8" max="8" width="7.325" style="6" customWidth="1"/>
    <col min="9" max="9" width="8.03333333333333" style="7" customWidth="1"/>
    <col min="10" max="10" width="9.38333333333333" style="6" customWidth="1"/>
    <col min="11" max="11" width="9.64166666666667" style="5" customWidth="1"/>
    <col min="12" max="12" width="8.21666666666667" style="5" customWidth="1"/>
    <col min="13" max="13" width="9.99166666666667" style="5" customWidth="1"/>
    <col min="14" max="14" width="8.74166666666667" style="4" customWidth="1"/>
    <col min="15" max="15" width="5.70833333333333" style="5" customWidth="1"/>
    <col min="16" max="16" width="5.35" style="1" customWidth="1"/>
    <col min="17" max="17" width="5.25" style="1" customWidth="1"/>
    <col min="18" max="18" width="7" style="1" customWidth="1"/>
    <col min="19" max="19" width="6.05833333333333" style="1" customWidth="1"/>
    <col min="20" max="20" width="5.88333333333333" style="5" customWidth="1"/>
    <col min="21" max="21" width="4.81666666666667" style="8" customWidth="1"/>
    <col min="22" max="22" width="4.99166666666667" style="9" customWidth="1"/>
    <col min="23" max="23" width="3.93333333333333" style="5" customWidth="1"/>
    <col min="24" max="24" width="6.06666666666667" style="5" customWidth="1"/>
    <col min="25" max="25" width="6.60833333333333" style="5" customWidth="1"/>
    <col min="26" max="26" width="3.88333333333333" style="1" customWidth="1"/>
    <col min="27" max="27" width="9.99166666666667" style="1" customWidth="1"/>
    <col min="28" max="28" width="4.99166666666667" style="5" customWidth="1"/>
    <col min="29" max="29" width="4.63333333333333" style="5" customWidth="1"/>
    <col min="30" max="30" width="5.70833333333333" style="10" customWidth="1"/>
    <col min="31" max="31" width="6.5" style="5" customWidth="1"/>
    <col min="32" max="32" width="5.13333333333333" style="5" customWidth="1"/>
    <col min="33" max="33" width="31.625" style="11" customWidth="1"/>
    <col min="34" max="61" width="9" style="11"/>
    <col min="62" max="16384" width="9" style="5"/>
  </cols>
  <sheetData>
    <row r="1" ht="34.5" customHeight="1" spans="1:32">
      <c r="A1" s="12" t="s">
        <v>156</v>
      </c>
      <c r="B1" s="12"/>
      <c r="C1" s="12"/>
      <c r="D1" s="12"/>
      <c r="E1" s="12"/>
      <c r="F1" s="12"/>
      <c r="G1" s="12"/>
      <c r="H1" s="13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2"/>
      <c r="U1" s="45"/>
      <c r="V1" s="46"/>
      <c r="W1" s="12"/>
      <c r="X1" s="12"/>
      <c r="Y1" s="12"/>
      <c r="Z1" s="12"/>
      <c r="AA1" s="12"/>
      <c r="AB1" s="12"/>
      <c r="AC1" s="12"/>
      <c r="AE1" s="12"/>
      <c r="AF1" s="12"/>
    </row>
    <row r="2" s="1" customFormat="1" ht="24.95" customHeight="1" spans="1:6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15"/>
      <c r="K2" s="27"/>
      <c r="L2" s="27"/>
      <c r="M2" s="27"/>
      <c r="N2" s="27"/>
      <c r="O2" s="27" t="s">
        <v>9</v>
      </c>
      <c r="P2" s="27"/>
      <c r="Q2" s="27"/>
      <c r="R2" s="27"/>
      <c r="S2" s="27"/>
      <c r="T2" s="27" t="s">
        <v>10</v>
      </c>
      <c r="U2" s="47"/>
      <c r="V2" s="48"/>
      <c r="W2" s="27"/>
      <c r="X2" s="14" t="s">
        <v>11</v>
      </c>
      <c r="Y2" s="14" t="s">
        <v>12</v>
      </c>
      <c r="Z2" s="14" t="s">
        <v>13</v>
      </c>
      <c r="AA2" s="14" t="s">
        <v>14</v>
      </c>
      <c r="AB2" s="14" t="s">
        <v>15</v>
      </c>
      <c r="AC2" s="63" t="s">
        <v>16</v>
      </c>
      <c r="AD2" s="14" t="s">
        <v>17</v>
      </c>
      <c r="AE2" s="64" t="s">
        <v>18</v>
      </c>
      <c r="AF2" s="14" t="s">
        <v>19</v>
      </c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="1" customFormat="1" ht="24.95" customHeight="1" spans="1:61">
      <c r="A3" s="14"/>
      <c r="B3" s="14"/>
      <c r="C3" s="14"/>
      <c r="D3" s="14"/>
      <c r="E3" s="14"/>
      <c r="F3" s="14"/>
      <c r="G3" s="14"/>
      <c r="H3" s="16" t="s">
        <v>20</v>
      </c>
      <c r="I3" s="16" t="s">
        <v>21</v>
      </c>
      <c r="J3" s="15" t="s">
        <v>22</v>
      </c>
      <c r="K3" s="27"/>
      <c r="L3" s="27" t="s">
        <v>23</v>
      </c>
      <c r="M3" s="27"/>
      <c r="N3" s="27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49" t="s">
        <v>31</v>
      </c>
      <c r="V3" s="50" t="s">
        <v>32</v>
      </c>
      <c r="W3" s="14" t="s">
        <v>33</v>
      </c>
      <c r="X3" s="14"/>
      <c r="Y3" s="14"/>
      <c r="Z3" s="14"/>
      <c r="AA3" s="14"/>
      <c r="AB3" s="14"/>
      <c r="AC3" s="63"/>
      <c r="AD3" s="14"/>
      <c r="AE3" s="64"/>
      <c r="AF3" s="14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="1" customFormat="1" ht="24.95" customHeight="1" spans="1:61">
      <c r="A4" s="14"/>
      <c r="B4" s="14"/>
      <c r="C4" s="14"/>
      <c r="D4" s="14"/>
      <c r="E4" s="14"/>
      <c r="F4" s="14"/>
      <c r="G4" s="14"/>
      <c r="H4" s="16"/>
      <c r="I4" s="16"/>
      <c r="J4" s="16" t="s">
        <v>34</v>
      </c>
      <c r="K4" s="14" t="s">
        <v>35</v>
      </c>
      <c r="L4" s="14" t="s">
        <v>34</v>
      </c>
      <c r="M4" s="14" t="s">
        <v>35</v>
      </c>
      <c r="N4" s="27"/>
      <c r="O4" s="14"/>
      <c r="P4" s="14"/>
      <c r="Q4" s="14"/>
      <c r="R4" s="14"/>
      <c r="S4" s="14"/>
      <c r="T4" s="14"/>
      <c r="U4" s="49"/>
      <c r="V4" s="50"/>
      <c r="W4" s="14"/>
      <c r="X4" s="14"/>
      <c r="Y4" s="14"/>
      <c r="Z4" s="14"/>
      <c r="AA4" s="14"/>
      <c r="AB4" s="14"/>
      <c r="AC4" s="63"/>
      <c r="AD4" s="14"/>
      <c r="AE4" s="64"/>
      <c r="AF4" s="14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="1" customFormat="1" ht="21.75" customHeight="1" spans="1:61">
      <c r="A5" s="17" t="s">
        <v>36</v>
      </c>
      <c r="B5" s="17" t="s">
        <v>37</v>
      </c>
      <c r="C5" s="17" t="s">
        <v>38</v>
      </c>
      <c r="D5" s="17" t="s">
        <v>39</v>
      </c>
      <c r="E5" s="17" t="s">
        <v>40</v>
      </c>
      <c r="F5" s="17" t="s">
        <v>41</v>
      </c>
      <c r="G5" s="17" t="s">
        <v>42</v>
      </c>
      <c r="H5" s="18" t="s">
        <v>43</v>
      </c>
      <c r="I5" s="18" t="s">
        <v>44</v>
      </c>
      <c r="J5" s="18" t="s">
        <v>45</v>
      </c>
      <c r="K5" s="17" t="s">
        <v>46</v>
      </c>
      <c r="L5" s="17" t="s">
        <v>47</v>
      </c>
      <c r="M5" s="17" t="s">
        <v>48</v>
      </c>
      <c r="N5" s="17" t="s">
        <v>49</v>
      </c>
      <c r="O5" s="17" t="s">
        <v>50</v>
      </c>
      <c r="P5" s="17" t="s">
        <v>51</v>
      </c>
      <c r="Q5" s="17" t="s">
        <v>52</v>
      </c>
      <c r="R5" s="17" t="s">
        <v>53</v>
      </c>
      <c r="S5" s="17" t="s">
        <v>54</v>
      </c>
      <c r="T5" s="17" t="s">
        <v>55</v>
      </c>
      <c r="U5" s="51" t="s">
        <v>56</v>
      </c>
      <c r="V5" s="52" t="s">
        <v>57</v>
      </c>
      <c r="W5" s="17" t="s">
        <v>58</v>
      </c>
      <c r="X5" s="17" t="s">
        <v>59</v>
      </c>
      <c r="Y5" s="17" t="s">
        <v>60</v>
      </c>
      <c r="Z5" s="17" t="s">
        <v>61</v>
      </c>
      <c r="AA5" s="17" t="s">
        <v>62</v>
      </c>
      <c r="AB5" s="17" t="s">
        <v>63</v>
      </c>
      <c r="AC5" s="65" t="s">
        <v>64</v>
      </c>
      <c r="AD5" s="17" t="s">
        <v>65</v>
      </c>
      <c r="AE5" s="66" t="s">
        <v>66</v>
      </c>
      <c r="AF5" s="17" t="s">
        <v>67</v>
      </c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="2" customFormat="1" ht="17" customHeight="1" spans="1:61">
      <c r="A6" s="19">
        <v>1</v>
      </c>
      <c r="B6" s="19" t="s">
        <v>68</v>
      </c>
      <c r="C6" s="20" t="s">
        <v>69</v>
      </c>
      <c r="D6" s="21" t="s">
        <v>70</v>
      </c>
      <c r="E6" s="22" t="s">
        <v>117</v>
      </c>
      <c r="F6" s="23" t="s">
        <v>157</v>
      </c>
      <c r="G6" s="23" t="s">
        <v>83</v>
      </c>
      <c r="H6" s="23" t="s">
        <v>158</v>
      </c>
      <c r="I6" s="23" t="s">
        <v>158</v>
      </c>
      <c r="J6" s="28">
        <v>32.40434975</v>
      </c>
      <c r="K6" s="28">
        <v>120.60714055</v>
      </c>
      <c r="L6" s="28">
        <v>32.40418519</v>
      </c>
      <c r="M6" s="28">
        <v>120.59940008</v>
      </c>
      <c r="N6" s="21" t="s">
        <v>158</v>
      </c>
      <c r="O6" s="29">
        <v>0.711</v>
      </c>
      <c r="P6" s="30"/>
      <c r="Q6" s="53" t="s">
        <v>97</v>
      </c>
      <c r="R6" s="29">
        <f>O6-P6</f>
        <v>0.711</v>
      </c>
      <c r="S6" s="19"/>
      <c r="T6" s="23" t="s">
        <v>159</v>
      </c>
      <c r="U6" s="54">
        <v>12</v>
      </c>
      <c r="V6" s="54">
        <v>13.5</v>
      </c>
      <c r="W6" s="23">
        <v>11</v>
      </c>
      <c r="X6" s="23" t="s">
        <v>159</v>
      </c>
      <c r="Y6" s="19" t="s">
        <v>78</v>
      </c>
      <c r="Z6" s="19">
        <v>2</v>
      </c>
      <c r="AA6" s="23" t="s">
        <v>157</v>
      </c>
      <c r="AB6" s="19" t="s">
        <v>79</v>
      </c>
      <c r="AC6" s="20" t="s">
        <v>79</v>
      </c>
      <c r="AD6" s="67" t="s">
        <v>160</v>
      </c>
      <c r="AE6" s="68"/>
      <c r="AF6" s="19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</row>
    <row r="7" s="2" customFormat="1" ht="26" customHeight="1" spans="1:61">
      <c r="A7" s="19">
        <v>2</v>
      </c>
      <c r="B7" s="19" t="s">
        <v>68</v>
      </c>
      <c r="C7" s="20" t="s">
        <v>69</v>
      </c>
      <c r="D7" s="21"/>
      <c r="E7" s="22" t="s">
        <v>161</v>
      </c>
      <c r="F7" s="23" t="s">
        <v>162</v>
      </c>
      <c r="G7" s="23" t="s">
        <v>83</v>
      </c>
      <c r="H7" s="23" t="s">
        <v>158</v>
      </c>
      <c r="I7" s="23" t="s">
        <v>163</v>
      </c>
      <c r="J7" s="28">
        <v>32.40429317</v>
      </c>
      <c r="K7" s="28">
        <v>120.60303705</v>
      </c>
      <c r="L7" s="28">
        <v>32.4179482</v>
      </c>
      <c r="M7" s="28">
        <v>120.6066301</v>
      </c>
      <c r="N7" s="31" t="s">
        <v>164</v>
      </c>
      <c r="O7" s="29">
        <v>1.552</v>
      </c>
      <c r="P7" s="30"/>
      <c r="Q7" s="53" t="s">
        <v>97</v>
      </c>
      <c r="R7" s="29">
        <f t="shared" ref="R7:R47" si="0">O7-P7</f>
        <v>1.552</v>
      </c>
      <c r="S7" s="19"/>
      <c r="T7" s="23" t="s">
        <v>159</v>
      </c>
      <c r="U7" s="54">
        <v>12</v>
      </c>
      <c r="V7" s="54">
        <v>13.5</v>
      </c>
      <c r="W7" s="23">
        <v>11</v>
      </c>
      <c r="X7" s="23" t="s">
        <v>159</v>
      </c>
      <c r="Y7" s="19" t="s">
        <v>78</v>
      </c>
      <c r="Z7" s="19">
        <v>1</v>
      </c>
      <c r="AA7" s="23" t="s">
        <v>162</v>
      </c>
      <c r="AB7" s="19" t="s">
        <v>79</v>
      </c>
      <c r="AC7" s="20" t="s">
        <v>79</v>
      </c>
      <c r="AD7" s="67" t="s">
        <v>160</v>
      </c>
      <c r="AE7" s="68"/>
      <c r="AF7" s="19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</row>
    <row r="8" s="2" customFormat="1" ht="17" customHeight="1" spans="1:61">
      <c r="A8" s="19">
        <v>3</v>
      </c>
      <c r="B8" s="19" t="s">
        <v>68</v>
      </c>
      <c r="C8" s="20" t="s">
        <v>69</v>
      </c>
      <c r="D8" s="21"/>
      <c r="E8" s="22" t="s">
        <v>165</v>
      </c>
      <c r="F8" s="23" t="s">
        <v>166</v>
      </c>
      <c r="G8" s="23" t="s">
        <v>83</v>
      </c>
      <c r="H8" s="23" t="s">
        <v>167</v>
      </c>
      <c r="I8" s="23" t="s">
        <v>167</v>
      </c>
      <c r="J8" s="28">
        <v>32.34871057</v>
      </c>
      <c r="K8" s="28">
        <v>120.56509845</v>
      </c>
      <c r="L8" s="28">
        <v>32.35217035</v>
      </c>
      <c r="M8" s="28">
        <v>120.57277856</v>
      </c>
      <c r="N8" s="31" t="s">
        <v>168</v>
      </c>
      <c r="O8" s="29">
        <v>0.816</v>
      </c>
      <c r="P8" s="30"/>
      <c r="Q8" s="53"/>
      <c r="R8" s="29">
        <f t="shared" si="0"/>
        <v>0.816</v>
      </c>
      <c r="S8" s="19"/>
      <c r="T8" s="23" t="s">
        <v>77</v>
      </c>
      <c r="U8" s="54">
        <v>4.5</v>
      </c>
      <c r="V8" s="54">
        <v>5.5</v>
      </c>
      <c r="W8" s="23">
        <v>11</v>
      </c>
      <c r="X8" s="23" t="s">
        <v>77</v>
      </c>
      <c r="Y8" s="19" t="s">
        <v>78</v>
      </c>
      <c r="Z8" s="19">
        <v>2</v>
      </c>
      <c r="AA8" s="23" t="s">
        <v>166</v>
      </c>
      <c r="AB8" s="19" t="s">
        <v>79</v>
      </c>
      <c r="AC8" s="20" t="s">
        <v>79</v>
      </c>
      <c r="AD8" s="67" t="s">
        <v>169</v>
      </c>
      <c r="AE8" s="68"/>
      <c r="AF8" s="19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</row>
    <row r="9" s="2" customFormat="1" ht="17" customHeight="1" spans="1:61">
      <c r="A9" s="19">
        <v>4</v>
      </c>
      <c r="B9" s="19" t="s">
        <v>68</v>
      </c>
      <c r="C9" s="20" t="s">
        <v>69</v>
      </c>
      <c r="D9" s="21"/>
      <c r="E9" s="22" t="s">
        <v>170</v>
      </c>
      <c r="F9" s="23" t="s">
        <v>171</v>
      </c>
      <c r="G9" s="23" t="s">
        <v>83</v>
      </c>
      <c r="H9" s="23" t="s">
        <v>172</v>
      </c>
      <c r="I9" s="23" t="s">
        <v>173</v>
      </c>
      <c r="J9" s="28">
        <v>32.39284954</v>
      </c>
      <c r="K9" s="28">
        <v>120.60087836</v>
      </c>
      <c r="L9" s="28">
        <v>32.39365339</v>
      </c>
      <c r="M9" s="28">
        <v>120.62680252</v>
      </c>
      <c r="N9" s="31" t="s">
        <v>172</v>
      </c>
      <c r="O9" s="29">
        <v>2.443</v>
      </c>
      <c r="P9" s="30"/>
      <c r="Q9" s="53"/>
      <c r="R9" s="29">
        <f t="shared" si="0"/>
        <v>2.443</v>
      </c>
      <c r="S9" s="19"/>
      <c r="T9" s="23" t="s">
        <v>94</v>
      </c>
      <c r="U9" s="54">
        <v>12</v>
      </c>
      <c r="V9" s="54">
        <v>14</v>
      </c>
      <c r="W9" s="23">
        <v>11</v>
      </c>
      <c r="X9" s="23" t="s">
        <v>94</v>
      </c>
      <c r="Y9" s="19" t="s">
        <v>78</v>
      </c>
      <c r="Z9" s="19">
        <v>4</v>
      </c>
      <c r="AA9" s="23" t="s">
        <v>171</v>
      </c>
      <c r="AB9" s="19" t="s">
        <v>79</v>
      </c>
      <c r="AC9" s="20" t="s">
        <v>79</v>
      </c>
      <c r="AD9" s="67" t="s">
        <v>174</v>
      </c>
      <c r="AE9" s="68"/>
      <c r="AF9" s="19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</row>
    <row r="10" s="2" customFormat="1" ht="17" customHeight="1" spans="1:61">
      <c r="A10" s="19">
        <v>5</v>
      </c>
      <c r="B10" s="19" t="s">
        <v>68</v>
      </c>
      <c r="C10" s="20" t="s">
        <v>69</v>
      </c>
      <c r="D10" s="21"/>
      <c r="E10" s="22" t="s">
        <v>175</v>
      </c>
      <c r="F10" s="23" t="s">
        <v>176</v>
      </c>
      <c r="G10" s="23" t="s">
        <v>83</v>
      </c>
      <c r="H10" s="23" t="s">
        <v>177</v>
      </c>
      <c r="I10" s="23" t="s">
        <v>177</v>
      </c>
      <c r="J10" s="28">
        <v>32.3405379</v>
      </c>
      <c r="K10" s="28">
        <v>120.5385399</v>
      </c>
      <c r="L10" s="28">
        <v>32.35455957</v>
      </c>
      <c r="M10" s="28">
        <v>120.5310562</v>
      </c>
      <c r="N10" s="21" t="s">
        <v>177</v>
      </c>
      <c r="O10" s="29">
        <v>1.688</v>
      </c>
      <c r="P10" s="30"/>
      <c r="Q10" s="53"/>
      <c r="R10" s="29">
        <f t="shared" si="0"/>
        <v>1.688</v>
      </c>
      <c r="S10" s="19"/>
      <c r="T10" s="23" t="s">
        <v>77</v>
      </c>
      <c r="U10" s="54">
        <v>6</v>
      </c>
      <c r="V10" s="54">
        <v>8</v>
      </c>
      <c r="W10" s="23">
        <v>11</v>
      </c>
      <c r="X10" s="23" t="s">
        <v>77</v>
      </c>
      <c r="Y10" s="19" t="s">
        <v>78</v>
      </c>
      <c r="Z10" s="19">
        <v>2</v>
      </c>
      <c r="AA10" s="23" t="s">
        <v>176</v>
      </c>
      <c r="AB10" s="19" t="s">
        <v>79</v>
      </c>
      <c r="AC10" s="20" t="s">
        <v>79</v>
      </c>
      <c r="AD10" s="23" t="s">
        <v>80</v>
      </c>
      <c r="AE10" s="68"/>
      <c r="AF10" s="19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</row>
    <row r="11" s="2" customFormat="1" ht="17" customHeight="1" spans="1:61">
      <c r="A11" s="19">
        <v>6</v>
      </c>
      <c r="B11" s="19" t="s">
        <v>68</v>
      </c>
      <c r="C11" s="20" t="s">
        <v>69</v>
      </c>
      <c r="D11" s="21"/>
      <c r="E11" s="22" t="s">
        <v>178</v>
      </c>
      <c r="F11" s="23" t="s">
        <v>179</v>
      </c>
      <c r="G11" s="23" t="s">
        <v>83</v>
      </c>
      <c r="H11" s="23" t="s">
        <v>180</v>
      </c>
      <c r="I11" s="23" t="s">
        <v>180</v>
      </c>
      <c r="J11" s="28">
        <v>32.33424016</v>
      </c>
      <c r="K11" s="28">
        <v>120.58330808</v>
      </c>
      <c r="L11" s="28">
        <v>32.32037653</v>
      </c>
      <c r="M11" s="28">
        <v>120.5898405</v>
      </c>
      <c r="N11" s="31" t="s">
        <v>180</v>
      </c>
      <c r="O11" s="29">
        <v>1.656</v>
      </c>
      <c r="P11" s="30"/>
      <c r="Q11" s="53" t="s">
        <v>97</v>
      </c>
      <c r="R11" s="29">
        <f t="shared" si="0"/>
        <v>1.656</v>
      </c>
      <c r="S11" s="19"/>
      <c r="T11" s="23" t="s">
        <v>77</v>
      </c>
      <c r="U11" s="54">
        <v>4.5</v>
      </c>
      <c r="V11" s="54">
        <v>6.5</v>
      </c>
      <c r="W11" s="23">
        <v>12</v>
      </c>
      <c r="X11" s="23" t="s">
        <v>77</v>
      </c>
      <c r="Y11" s="19" t="s">
        <v>78</v>
      </c>
      <c r="Z11" s="19">
        <v>2</v>
      </c>
      <c r="AA11" s="23" t="s">
        <v>179</v>
      </c>
      <c r="AB11" s="19" t="s">
        <v>79</v>
      </c>
      <c r="AC11" s="20" t="s">
        <v>79</v>
      </c>
      <c r="AD11" s="67" t="s">
        <v>129</v>
      </c>
      <c r="AE11" s="68"/>
      <c r="AF11" s="19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</row>
    <row r="12" s="2" customFormat="1" ht="33" customHeight="1" spans="1:61">
      <c r="A12" s="19">
        <v>7</v>
      </c>
      <c r="B12" s="19" t="s">
        <v>68</v>
      </c>
      <c r="C12" s="20" t="s">
        <v>69</v>
      </c>
      <c r="D12" s="21"/>
      <c r="E12" s="22" t="s">
        <v>181</v>
      </c>
      <c r="F12" s="23" t="s">
        <v>182</v>
      </c>
      <c r="G12" s="23" t="s">
        <v>83</v>
      </c>
      <c r="H12" s="23" t="s">
        <v>126</v>
      </c>
      <c r="I12" s="23" t="s">
        <v>180</v>
      </c>
      <c r="J12" s="28">
        <v>32.35143334</v>
      </c>
      <c r="K12" s="28">
        <v>120.58345904</v>
      </c>
      <c r="L12" s="28">
        <v>32.33679022</v>
      </c>
      <c r="M12" s="28">
        <v>120.59060509</v>
      </c>
      <c r="N12" s="31" t="s">
        <v>183</v>
      </c>
      <c r="O12" s="29">
        <v>1.804</v>
      </c>
      <c r="P12" s="30"/>
      <c r="Q12" s="53" t="s">
        <v>97</v>
      </c>
      <c r="R12" s="29">
        <f t="shared" si="0"/>
        <v>1.804</v>
      </c>
      <c r="S12" s="19"/>
      <c r="T12" s="23" t="s">
        <v>77</v>
      </c>
      <c r="U12" s="54">
        <v>5</v>
      </c>
      <c r="V12" s="54">
        <v>7</v>
      </c>
      <c r="W12" s="23">
        <v>12</v>
      </c>
      <c r="X12" s="23" t="s">
        <v>77</v>
      </c>
      <c r="Y12" s="19" t="s">
        <v>78</v>
      </c>
      <c r="Z12" s="19">
        <v>1</v>
      </c>
      <c r="AA12" s="23" t="s">
        <v>182</v>
      </c>
      <c r="AB12" s="19" t="s">
        <v>79</v>
      </c>
      <c r="AC12" s="20" t="s">
        <v>79</v>
      </c>
      <c r="AD12" s="67" t="s">
        <v>116</v>
      </c>
      <c r="AE12" s="68"/>
      <c r="AF12" s="19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</row>
    <row r="13" s="2" customFormat="1" ht="17" customHeight="1" spans="1:61">
      <c r="A13" s="19">
        <v>8</v>
      </c>
      <c r="B13" s="19" t="s">
        <v>68</v>
      </c>
      <c r="C13" s="20" t="s">
        <v>69</v>
      </c>
      <c r="D13" s="21"/>
      <c r="E13" s="22" t="s">
        <v>184</v>
      </c>
      <c r="F13" s="23" t="s">
        <v>185</v>
      </c>
      <c r="G13" s="23" t="s">
        <v>87</v>
      </c>
      <c r="H13" s="23" t="s">
        <v>91</v>
      </c>
      <c r="I13" s="23" t="s">
        <v>91</v>
      </c>
      <c r="J13" s="28">
        <v>32.35278321</v>
      </c>
      <c r="K13" s="28">
        <v>120.57234491</v>
      </c>
      <c r="L13" s="28">
        <v>32.34773624</v>
      </c>
      <c r="M13" s="28">
        <v>120.56091908</v>
      </c>
      <c r="N13" s="31" t="s">
        <v>91</v>
      </c>
      <c r="O13" s="29">
        <v>1.213</v>
      </c>
      <c r="P13" s="30"/>
      <c r="Q13" s="53" t="s">
        <v>97</v>
      </c>
      <c r="R13" s="29">
        <f t="shared" si="0"/>
        <v>1.213</v>
      </c>
      <c r="S13" s="19"/>
      <c r="T13" s="23" t="s">
        <v>77</v>
      </c>
      <c r="U13" s="54">
        <v>5</v>
      </c>
      <c r="V13" s="54">
        <v>7</v>
      </c>
      <c r="W13" s="23">
        <v>12</v>
      </c>
      <c r="X13" s="23" t="s">
        <v>77</v>
      </c>
      <c r="Y13" s="19" t="s">
        <v>78</v>
      </c>
      <c r="Z13" s="19">
        <v>4</v>
      </c>
      <c r="AA13" s="23" t="s">
        <v>185</v>
      </c>
      <c r="AB13" s="19" t="s">
        <v>79</v>
      </c>
      <c r="AC13" s="20" t="s">
        <v>79</v>
      </c>
      <c r="AD13" s="67" t="s">
        <v>116</v>
      </c>
      <c r="AE13" s="68"/>
      <c r="AF13" s="19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</row>
    <row r="14" s="2" customFormat="1" ht="17" customHeight="1" spans="1:61">
      <c r="A14" s="19">
        <v>9</v>
      </c>
      <c r="B14" s="19" t="s">
        <v>68</v>
      </c>
      <c r="C14" s="20" t="s">
        <v>69</v>
      </c>
      <c r="D14" s="21"/>
      <c r="E14" s="22" t="s">
        <v>186</v>
      </c>
      <c r="F14" s="23" t="s">
        <v>187</v>
      </c>
      <c r="G14" s="23" t="s">
        <v>87</v>
      </c>
      <c r="H14" s="23" t="s">
        <v>188</v>
      </c>
      <c r="I14" s="23" t="s">
        <v>188</v>
      </c>
      <c r="J14" s="28">
        <v>32.35238837</v>
      </c>
      <c r="K14" s="28">
        <v>120.57259525</v>
      </c>
      <c r="L14" s="28">
        <v>32.34720021</v>
      </c>
      <c r="M14" s="28">
        <v>120.5610661</v>
      </c>
      <c r="N14" s="31" t="s">
        <v>188</v>
      </c>
      <c r="O14" s="29">
        <v>1.23</v>
      </c>
      <c r="P14" s="30"/>
      <c r="Q14" s="53" t="s">
        <v>97</v>
      </c>
      <c r="R14" s="29">
        <f t="shared" si="0"/>
        <v>1.23</v>
      </c>
      <c r="S14" s="19"/>
      <c r="T14" s="23" t="s">
        <v>77</v>
      </c>
      <c r="U14" s="54">
        <v>5</v>
      </c>
      <c r="V14" s="54">
        <v>5.5</v>
      </c>
      <c r="W14" s="23">
        <v>11</v>
      </c>
      <c r="X14" s="23" t="s">
        <v>77</v>
      </c>
      <c r="Y14" s="19" t="s">
        <v>78</v>
      </c>
      <c r="Z14" s="19">
        <v>2</v>
      </c>
      <c r="AA14" s="23" t="s">
        <v>187</v>
      </c>
      <c r="AB14" s="19" t="s">
        <v>79</v>
      </c>
      <c r="AC14" s="20" t="s">
        <v>79</v>
      </c>
      <c r="AD14" s="67" t="s">
        <v>116</v>
      </c>
      <c r="AE14" s="68"/>
      <c r="AF14" s="19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</row>
    <row r="15" s="2" customFormat="1" ht="17" customHeight="1" spans="1:61">
      <c r="A15" s="19">
        <v>10</v>
      </c>
      <c r="B15" s="19" t="s">
        <v>68</v>
      </c>
      <c r="C15" s="20" t="s">
        <v>69</v>
      </c>
      <c r="D15" s="21"/>
      <c r="E15" s="22" t="s">
        <v>189</v>
      </c>
      <c r="F15" s="23" t="s">
        <v>190</v>
      </c>
      <c r="G15" s="23" t="s">
        <v>83</v>
      </c>
      <c r="H15" s="23" t="s">
        <v>158</v>
      </c>
      <c r="I15" s="23" t="s">
        <v>158</v>
      </c>
      <c r="J15" s="28">
        <v>32.4179482</v>
      </c>
      <c r="K15" s="28">
        <v>120.6066301</v>
      </c>
      <c r="L15" s="28">
        <v>32.41938717</v>
      </c>
      <c r="M15" s="28">
        <v>120.59846808</v>
      </c>
      <c r="N15" s="21" t="s">
        <v>158</v>
      </c>
      <c r="O15" s="29">
        <v>0.798</v>
      </c>
      <c r="P15" s="30"/>
      <c r="Q15" s="53" t="s">
        <v>97</v>
      </c>
      <c r="R15" s="29">
        <f t="shared" si="0"/>
        <v>0.798</v>
      </c>
      <c r="S15" s="19"/>
      <c r="T15" s="23" t="s">
        <v>191</v>
      </c>
      <c r="U15" s="54">
        <v>34</v>
      </c>
      <c r="V15" s="54">
        <v>35.5</v>
      </c>
      <c r="W15" s="23">
        <v>11</v>
      </c>
      <c r="X15" s="23" t="s">
        <v>191</v>
      </c>
      <c r="Y15" s="19" t="s">
        <v>78</v>
      </c>
      <c r="Z15" s="19">
        <v>4</v>
      </c>
      <c r="AA15" s="23" t="s">
        <v>190</v>
      </c>
      <c r="AB15" s="19" t="s">
        <v>79</v>
      </c>
      <c r="AC15" s="20" t="s">
        <v>79</v>
      </c>
      <c r="AD15" s="67" t="s">
        <v>160</v>
      </c>
      <c r="AE15" s="68"/>
      <c r="AF15" s="19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</row>
    <row r="16" s="2" customFormat="1" ht="17" customHeight="1" spans="1:61">
      <c r="A16" s="19">
        <v>11</v>
      </c>
      <c r="B16" s="19" t="s">
        <v>68</v>
      </c>
      <c r="C16" s="20" t="s">
        <v>69</v>
      </c>
      <c r="D16" s="21"/>
      <c r="E16" s="22" t="s">
        <v>192</v>
      </c>
      <c r="F16" s="23" t="s">
        <v>193</v>
      </c>
      <c r="G16" s="23" t="s">
        <v>83</v>
      </c>
      <c r="H16" s="23" t="s">
        <v>102</v>
      </c>
      <c r="I16" s="23" t="s">
        <v>102</v>
      </c>
      <c r="J16" s="28">
        <v>32.37103518</v>
      </c>
      <c r="K16" s="28">
        <v>120.65904305</v>
      </c>
      <c r="L16" s="28">
        <v>32.36646823</v>
      </c>
      <c r="M16" s="28">
        <v>120.64928609</v>
      </c>
      <c r="N16" s="21" t="s">
        <v>102</v>
      </c>
      <c r="O16" s="29">
        <v>1.066</v>
      </c>
      <c r="P16" s="30"/>
      <c r="Q16" s="53" t="s">
        <v>97</v>
      </c>
      <c r="R16" s="29">
        <f t="shared" si="0"/>
        <v>1.066</v>
      </c>
      <c r="S16" s="19"/>
      <c r="T16" s="23" t="s">
        <v>77</v>
      </c>
      <c r="U16" s="54">
        <v>4</v>
      </c>
      <c r="V16" s="54">
        <v>5.5</v>
      </c>
      <c r="W16" s="23">
        <v>12</v>
      </c>
      <c r="X16" s="23" t="s">
        <v>77</v>
      </c>
      <c r="Y16" s="19" t="s">
        <v>78</v>
      </c>
      <c r="Z16" s="19">
        <v>4</v>
      </c>
      <c r="AA16" s="23" t="s">
        <v>193</v>
      </c>
      <c r="AB16" s="19" t="s">
        <v>79</v>
      </c>
      <c r="AC16" s="20" t="s">
        <v>79</v>
      </c>
      <c r="AD16" s="67" t="s">
        <v>149</v>
      </c>
      <c r="AE16" s="68"/>
      <c r="AF16" s="19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</row>
    <row r="17" s="2" customFormat="1" ht="17" customHeight="1" spans="1:61">
      <c r="A17" s="19">
        <v>12</v>
      </c>
      <c r="B17" s="19" t="s">
        <v>68</v>
      </c>
      <c r="C17" s="20" t="s">
        <v>69</v>
      </c>
      <c r="D17" s="21"/>
      <c r="E17" s="22" t="s">
        <v>194</v>
      </c>
      <c r="F17" s="23" t="s">
        <v>195</v>
      </c>
      <c r="G17" s="23" t="s">
        <v>83</v>
      </c>
      <c r="H17" s="23" t="s">
        <v>102</v>
      </c>
      <c r="I17" s="23" t="s">
        <v>102</v>
      </c>
      <c r="J17" s="28">
        <v>32.38602719</v>
      </c>
      <c r="K17" s="28">
        <v>120.64863007</v>
      </c>
      <c r="L17" s="28">
        <v>32.36669021</v>
      </c>
      <c r="M17" s="28">
        <v>120.67235505</v>
      </c>
      <c r="N17" s="21" t="s">
        <v>102</v>
      </c>
      <c r="O17" s="29">
        <v>3.1</v>
      </c>
      <c r="P17" s="30"/>
      <c r="Q17" s="53" t="s">
        <v>97</v>
      </c>
      <c r="R17" s="29">
        <f t="shared" si="0"/>
        <v>3.1</v>
      </c>
      <c r="S17" s="19"/>
      <c r="T17" s="23" t="s">
        <v>77</v>
      </c>
      <c r="U17" s="54">
        <v>4.5</v>
      </c>
      <c r="V17" s="54">
        <v>6</v>
      </c>
      <c r="W17" s="23">
        <v>12</v>
      </c>
      <c r="X17" s="23" t="s">
        <v>77</v>
      </c>
      <c r="Y17" s="19" t="s">
        <v>78</v>
      </c>
      <c r="Z17" s="19">
        <v>4</v>
      </c>
      <c r="AA17" s="23" t="s">
        <v>195</v>
      </c>
      <c r="AB17" s="19" t="s">
        <v>79</v>
      </c>
      <c r="AC17" s="20" t="s">
        <v>79</v>
      </c>
      <c r="AD17" s="67" t="s">
        <v>196</v>
      </c>
      <c r="AE17" s="68"/>
      <c r="AF17" s="19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</row>
    <row r="18" s="2" customFormat="1" ht="17" customHeight="1" spans="1:61">
      <c r="A18" s="19">
        <v>13</v>
      </c>
      <c r="B18" s="19" t="s">
        <v>68</v>
      </c>
      <c r="C18" s="20" t="s">
        <v>69</v>
      </c>
      <c r="D18" s="21"/>
      <c r="E18" s="22" t="s">
        <v>197</v>
      </c>
      <c r="F18" s="23" t="s">
        <v>198</v>
      </c>
      <c r="G18" s="23" t="s">
        <v>83</v>
      </c>
      <c r="H18" s="23" t="s">
        <v>102</v>
      </c>
      <c r="I18" s="23" t="s">
        <v>102</v>
      </c>
      <c r="J18" s="28">
        <v>32.36409818</v>
      </c>
      <c r="K18" s="28">
        <v>120.65404708</v>
      </c>
      <c r="L18" s="28">
        <v>32.3727182</v>
      </c>
      <c r="M18" s="28">
        <v>120.67206608</v>
      </c>
      <c r="N18" s="21" t="s">
        <v>102</v>
      </c>
      <c r="O18" s="29">
        <v>2.012</v>
      </c>
      <c r="P18" s="30"/>
      <c r="Q18" s="53" t="s">
        <v>97</v>
      </c>
      <c r="R18" s="29">
        <f t="shared" si="0"/>
        <v>2.012</v>
      </c>
      <c r="S18" s="19"/>
      <c r="T18" s="23" t="s">
        <v>77</v>
      </c>
      <c r="U18" s="54">
        <v>3.5</v>
      </c>
      <c r="V18" s="54">
        <v>5.5</v>
      </c>
      <c r="W18" s="23">
        <v>12</v>
      </c>
      <c r="X18" s="23" t="s">
        <v>77</v>
      </c>
      <c r="Y18" s="19" t="s">
        <v>78</v>
      </c>
      <c r="Z18" s="19">
        <v>4</v>
      </c>
      <c r="AA18" s="23" t="s">
        <v>198</v>
      </c>
      <c r="AB18" s="19" t="s">
        <v>79</v>
      </c>
      <c r="AC18" s="20" t="s">
        <v>79</v>
      </c>
      <c r="AD18" s="67" t="s">
        <v>116</v>
      </c>
      <c r="AE18" s="68"/>
      <c r="AF18" s="19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</row>
    <row r="19" s="2" customFormat="1" ht="17" customHeight="1" spans="1:61">
      <c r="A19" s="19">
        <v>14</v>
      </c>
      <c r="B19" s="19" t="s">
        <v>68</v>
      </c>
      <c r="C19" s="20" t="s">
        <v>69</v>
      </c>
      <c r="D19" s="21"/>
      <c r="E19" s="22" t="s">
        <v>199</v>
      </c>
      <c r="F19" s="23" t="s">
        <v>200</v>
      </c>
      <c r="G19" s="23" t="s">
        <v>83</v>
      </c>
      <c r="H19" s="23" t="s">
        <v>163</v>
      </c>
      <c r="I19" s="23" t="s">
        <v>163</v>
      </c>
      <c r="J19" s="28">
        <v>32.44122216</v>
      </c>
      <c r="K19" s="28">
        <v>120.61032707</v>
      </c>
      <c r="L19" s="28">
        <v>32.4216852</v>
      </c>
      <c r="M19" s="28">
        <v>120.59850209</v>
      </c>
      <c r="N19" s="21" t="s">
        <v>163</v>
      </c>
      <c r="O19" s="29">
        <v>2.884</v>
      </c>
      <c r="P19" s="30"/>
      <c r="Q19" s="53" t="s">
        <v>97</v>
      </c>
      <c r="R19" s="29">
        <f t="shared" si="0"/>
        <v>2.884</v>
      </c>
      <c r="S19" s="19"/>
      <c r="T19" s="23" t="s">
        <v>77</v>
      </c>
      <c r="U19" s="54">
        <v>4.5</v>
      </c>
      <c r="V19" s="54">
        <v>6</v>
      </c>
      <c r="W19" s="23">
        <v>12</v>
      </c>
      <c r="X19" s="23" t="s">
        <v>77</v>
      </c>
      <c r="Y19" s="19" t="s">
        <v>78</v>
      </c>
      <c r="Z19" s="19">
        <v>4</v>
      </c>
      <c r="AA19" s="23" t="s">
        <v>200</v>
      </c>
      <c r="AB19" s="19" t="s">
        <v>79</v>
      </c>
      <c r="AC19" s="20" t="s">
        <v>79</v>
      </c>
      <c r="AD19" s="67" t="s">
        <v>174</v>
      </c>
      <c r="AE19" s="68"/>
      <c r="AF19" s="19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</row>
    <row r="20" s="3" customFormat="1" ht="17" customHeight="1" spans="1:61">
      <c r="A20" s="19">
        <v>15</v>
      </c>
      <c r="B20" s="24" t="s">
        <v>68</v>
      </c>
      <c r="C20" s="25" t="s">
        <v>69</v>
      </c>
      <c r="D20" s="21"/>
      <c r="E20" s="22" t="s">
        <v>201</v>
      </c>
      <c r="F20" s="23" t="s">
        <v>202</v>
      </c>
      <c r="G20" s="23" t="s">
        <v>83</v>
      </c>
      <c r="H20" s="23" t="s">
        <v>203</v>
      </c>
      <c r="I20" s="23" t="s">
        <v>203</v>
      </c>
      <c r="J20" s="28">
        <v>32.35922955</v>
      </c>
      <c r="K20" s="28">
        <v>120.5460515</v>
      </c>
      <c r="L20" s="28">
        <v>32.35150919</v>
      </c>
      <c r="M20" s="28">
        <v>120.54989118</v>
      </c>
      <c r="N20" s="26" t="s">
        <v>203</v>
      </c>
      <c r="O20" s="29">
        <v>0.929</v>
      </c>
      <c r="P20" s="32"/>
      <c r="Q20" s="55"/>
      <c r="R20" s="29">
        <f t="shared" si="0"/>
        <v>0.929</v>
      </c>
      <c r="S20" s="24"/>
      <c r="T20" s="23" t="s">
        <v>94</v>
      </c>
      <c r="U20" s="54">
        <v>12</v>
      </c>
      <c r="V20" s="54">
        <v>14</v>
      </c>
      <c r="W20" s="23">
        <v>11</v>
      </c>
      <c r="X20" s="23" t="s">
        <v>94</v>
      </c>
      <c r="Y20" s="69" t="s">
        <v>78</v>
      </c>
      <c r="Z20" s="24">
        <v>2</v>
      </c>
      <c r="AA20" s="23" t="s">
        <v>202</v>
      </c>
      <c r="AB20" s="69" t="s">
        <v>79</v>
      </c>
      <c r="AC20" s="70" t="s">
        <v>79</v>
      </c>
      <c r="AD20" s="67" t="s">
        <v>204</v>
      </c>
      <c r="AE20" s="71"/>
      <c r="AF20" s="69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</row>
    <row r="21" s="3" customFormat="1" ht="17" customHeight="1" spans="1:61">
      <c r="A21" s="19">
        <v>16</v>
      </c>
      <c r="B21" s="24" t="s">
        <v>68</v>
      </c>
      <c r="C21" s="25" t="s">
        <v>69</v>
      </c>
      <c r="D21" s="21"/>
      <c r="E21" s="22" t="s">
        <v>205</v>
      </c>
      <c r="F21" s="23" t="s">
        <v>206</v>
      </c>
      <c r="G21" s="23" t="s">
        <v>83</v>
      </c>
      <c r="H21" s="23" t="s">
        <v>99</v>
      </c>
      <c r="I21" s="23" t="s">
        <v>99</v>
      </c>
      <c r="J21" s="28">
        <v>32.3457651</v>
      </c>
      <c r="K21" s="28">
        <v>120.52756466</v>
      </c>
      <c r="L21" s="28">
        <v>32.35015163</v>
      </c>
      <c r="M21" s="28">
        <v>120.53906816</v>
      </c>
      <c r="N21" s="26" t="s">
        <v>99</v>
      </c>
      <c r="O21" s="29">
        <v>1.186</v>
      </c>
      <c r="P21" s="32"/>
      <c r="Q21" s="55"/>
      <c r="R21" s="29">
        <f t="shared" si="0"/>
        <v>1.186</v>
      </c>
      <c r="S21" s="24"/>
      <c r="T21" s="23" t="s">
        <v>77</v>
      </c>
      <c r="U21" s="54">
        <v>4.5</v>
      </c>
      <c r="V21" s="54">
        <v>5.5</v>
      </c>
      <c r="W21" s="23">
        <v>11</v>
      </c>
      <c r="X21" s="23" t="s">
        <v>77</v>
      </c>
      <c r="Y21" s="69" t="s">
        <v>78</v>
      </c>
      <c r="Z21" s="24">
        <v>4</v>
      </c>
      <c r="AA21" s="23" t="s">
        <v>206</v>
      </c>
      <c r="AB21" s="69" t="s">
        <v>79</v>
      </c>
      <c r="AC21" s="70" t="s">
        <v>79</v>
      </c>
      <c r="AD21" s="67" t="s">
        <v>114</v>
      </c>
      <c r="AE21" s="71"/>
      <c r="AF21" s="69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="3" customFormat="1" ht="17" customHeight="1" spans="1:61">
      <c r="A22" s="19">
        <v>17</v>
      </c>
      <c r="B22" s="24" t="s">
        <v>68</v>
      </c>
      <c r="C22" s="25" t="s">
        <v>69</v>
      </c>
      <c r="D22" s="21"/>
      <c r="E22" s="22" t="s">
        <v>207</v>
      </c>
      <c r="F22" s="23" t="s">
        <v>208</v>
      </c>
      <c r="G22" s="23" t="s">
        <v>83</v>
      </c>
      <c r="H22" s="23" t="s">
        <v>99</v>
      </c>
      <c r="I22" s="23" t="s">
        <v>99</v>
      </c>
      <c r="J22" s="28">
        <v>32.34362836</v>
      </c>
      <c r="K22" s="28">
        <v>120.51796414</v>
      </c>
      <c r="L22" s="28">
        <v>32.34701899</v>
      </c>
      <c r="M22" s="28">
        <v>120.52685749</v>
      </c>
      <c r="N22" s="26" t="s">
        <v>99</v>
      </c>
      <c r="O22" s="29">
        <v>0.916</v>
      </c>
      <c r="P22" s="32"/>
      <c r="Q22" s="55"/>
      <c r="R22" s="29">
        <f t="shared" si="0"/>
        <v>0.916</v>
      </c>
      <c r="S22" s="24"/>
      <c r="T22" s="23" t="s">
        <v>77</v>
      </c>
      <c r="U22" s="54">
        <v>6</v>
      </c>
      <c r="V22" s="54">
        <v>8</v>
      </c>
      <c r="W22" s="23">
        <v>12</v>
      </c>
      <c r="X22" s="23" t="s">
        <v>77</v>
      </c>
      <c r="Y22" s="69" t="s">
        <v>78</v>
      </c>
      <c r="Z22" s="24">
        <v>4</v>
      </c>
      <c r="AA22" s="23" t="s">
        <v>208</v>
      </c>
      <c r="AB22" s="69" t="s">
        <v>79</v>
      </c>
      <c r="AC22" s="70" t="s">
        <v>79</v>
      </c>
      <c r="AD22" s="67" t="s">
        <v>209</v>
      </c>
      <c r="AE22" s="71"/>
      <c r="AF22" s="69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="3" customFormat="1" ht="17" customHeight="1" spans="1:61">
      <c r="A23" s="19">
        <v>18</v>
      </c>
      <c r="B23" s="24" t="s">
        <v>68</v>
      </c>
      <c r="C23" s="25" t="s">
        <v>69</v>
      </c>
      <c r="D23" s="21"/>
      <c r="E23" s="22" t="s">
        <v>210</v>
      </c>
      <c r="F23" s="23" t="s">
        <v>211</v>
      </c>
      <c r="G23" s="23" t="s">
        <v>83</v>
      </c>
      <c r="H23" s="23" t="s">
        <v>167</v>
      </c>
      <c r="I23" s="23" t="s">
        <v>167</v>
      </c>
      <c r="J23" s="28">
        <v>32.35134092</v>
      </c>
      <c r="K23" s="28">
        <v>120.5635409</v>
      </c>
      <c r="L23" s="28">
        <v>32.34585081</v>
      </c>
      <c r="M23" s="28">
        <v>120.56675368</v>
      </c>
      <c r="N23" s="26" t="s">
        <v>167</v>
      </c>
      <c r="O23" s="29">
        <v>0.679</v>
      </c>
      <c r="P23" s="32"/>
      <c r="Q23" s="55"/>
      <c r="R23" s="29">
        <f t="shared" si="0"/>
        <v>0.679</v>
      </c>
      <c r="S23" s="24"/>
      <c r="T23" s="23" t="s">
        <v>77</v>
      </c>
      <c r="U23" s="54">
        <v>5</v>
      </c>
      <c r="V23" s="54">
        <v>7</v>
      </c>
      <c r="W23" s="23">
        <v>11</v>
      </c>
      <c r="X23" s="23" t="s">
        <v>77</v>
      </c>
      <c r="Y23" s="69" t="s">
        <v>78</v>
      </c>
      <c r="Z23" s="24">
        <v>4</v>
      </c>
      <c r="AA23" s="23" t="s">
        <v>211</v>
      </c>
      <c r="AB23" s="69" t="s">
        <v>79</v>
      </c>
      <c r="AC23" s="70" t="s">
        <v>79</v>
      </c>
      <c r="AD23" s="67" t="s">
        <v>204</v>
      </c>
      <c r="AE23" s="71"/>
      <c r="AF23" s="69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</row>
    <row r="24" s="3" customFormat="1" ht="17" customHeight="1" spans="1:61">
      <c r="A24" s="19">
        <v>19</v>
      </c>
      <c r="B24" s="24" t="s">
        <v>68</v>
      </c>
      <c r="C24" s="25" t="s">
        <v>69</v>
      </c>
      <c r="D24" s="21"/>
      <c r="E24" s="22" t="s">
        <v>212</v>
      </c>
      <c r="F24" s="23" t="s">
        <v>213</v>
      </c>
      <c r="G24" s="23" t="s">
        <v>83</v>
      </c>
      <c r="H24" s="23" t="s">
        <v>172</v>
      </c>
      <c r="I24" s="23" t="s">
        <v>172</v>
      </c>
      <c r="J24" s="28">
        <v>32.38382103</v>
      </c>
      <c r="K24" s="28">
        <v>120.60939708</v>
      </c>
      <c r="L24" s="28">
        <v>32.38535155</v>
      </c>
      <c r="M24" s="28">
        <v>120.62291561</v>
      </c>
      <c r="N24" s="26" t="s">
        <v>172</v>
      </c>
      <c r="O24" s="29">
        <v>1.295</v>
      </c>
      <c r="P24" s="32"/>
      <c r="Q24" s="55"/>
      <c r="R24" s="29">
        <f t="shared" si="0"/>
        <v>1.295</v>
      </c>
      <c r="S24" s="24"/>
      <c r="T24" s="23" t="s">
        <v>94</v>
      </c>
      <c r="U24" s="54">
        <v>18</v>
      </c>
      <c r="V24" s="54">
        <v>22</v>
      </c>
      <c r="W24" s="23">
        <v>11</v>
      </c>
      <c r="X24" s="23" t="s">
        <v>94</v>
      </c>
      <c r="Y24" s="69" t="s">
        <v>78</v>
      </c>
      <c r="Z24" s="24">
        <v>4</v>
      </c>
      <c r="AA24" s="23" t="s">
        <v>213</v>
      </c>
      <c r="AB24" s="69" t="s">
        <v>214</v>
      </c>
      <c r="AC24" s="70" t="s">
        <v>79</v>
      </c>
      <c r="AD24" s="67" t="s">
        <v>215</v>
      </c>
      <c r="AE24" s="71"/>
      <c r="AF24" s="69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</row>
    <row r="25" s="3" customFormat="1" ht="17" customHeight="1" spans="1:61">
      <c r="A25" s="19">
        <v>20</v>
      </c>
      <c r="B25" s="24" t="s">
        <v>68</v>
      </c>
      <c r="C25" s="25" t="s">
        <v>69</v>
      </c>
      <c r="D25" s="21"/>
      <c r="E25" s="22" t="s">
        <v>216</v>
      </c>
      <c r="F25" s="23" t="s">
        <v>217</v>
      </c>
      <c r="G25" s="23" t="s">
        <v>87</v>
      </c>
      <c r="H25" s="23" t="s">
        <v>218</v>
      </c>
      <c r="I25" s="23" t="s">
        <v>219</v>
      </c>
      <c r="J25" s="28">
        <v>32.35847236</v>
      </c>
      <c r="K25" s="28">
        <v>120.56891026</v>
      </c>
      <c r="L25" s="28">
        <v>32.35423219</v>
      </c>
      <c r="M25" s="28">
        <v>120.55936706</v>
      </c>
      <c r="N25" s="26" t="s">
        <v>188</v>
      </c>
      <c r="O25" s="29">
        <v>1.015</v>
      </c>
      <c r="P25" s="32"/>
      <c r="Q25" s="55" t="s">
        <v>97</v>
      </c>
      <c r="R25" s="29">
        <f t="shared" si="0"/>
        <v>1.015</v>
      </c>
      <c r="S25" s="24"/>
      <c r="T25" s="23" t="s">
        <v>77</v>
      </c>
      <c r="U25" s="54">
        <v>5</v>
      </c>
      <c r="V25" s="54">
        <v>5.5</v>
      </c>
      <c r="W25" s="23">
        <v>12</v>
      </c>
      <c r="X25" s="23" t="s">
        <v>77</v>
      </c>
      <c r="Y25" s="69" t="s">
        <v>78</v>
      </c>
      <c r="Z25" s="24">
        <v>2</v>
      </c>
      <c r="AA25" s="23" t="s">
        <v>217</v>
      </c>
      <c r="AB25" s="69" t="s">
        <v>79</v>
      </c>
      <c r="AC25" s="70" t="s">
        <v>79</v>
      </c>
      <c r="AD25" s="67" t="s">
        <v>116</v>
      </c>
      <c r="AE25" s="71"/>
      <c r="AF25" s="69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</row>
    <row r="26" s="3" customFormat="1" ht="17" customHeight="1" spans="1:61">
      <c r="A26" s="19">
        <v>21</v>
      </c>
      <c r="B26" s="24" t="s">
        <v>68</v>
      </c>
      <c r="C26" s="25" t="s">
        <v>69</v>
      </c>
      <c r="D26" s="21"/>
      <c r="E26" s="22" t="s">
        <v>220</v>
      </c>
      <c r="F26" s="23" t="s">
        <v>221</v>
      </c>
      <c r="G26" s="23" t="s">
        <v>83</v>
      </c>
      <c r="H26" s="23" t="s">
        <v>222</v>
      </c>
      <c r="I26" s="23" t="s">
        <v>99</v>
      </c>
      <c r="J26" s="28">
        <v>32.33127478</v>
      </c>
      <c r="K26" s="28">
        <v>120.5261548</v>
      </c>
      <c r="L26" s="28">
        <v>32.34612018</v>
      </c>
      <c r="M26" s="28">
        <v>120.5161601</v>
      </c>
      <c r="N26" s="33" t="s">
        <v>99</v>
      </c>
      <c r="O26" s="29">
        <v>1.904</v>
      </c>
      <c r="P26" s="32"/>
      <c r="Q26" s="55"/>
      <c r="R26" s="29">
        <f t="shared" si="0"/>
        <v>1.904</v>
      </c>
      <c r="S26" s="24"/>
      <c r="T26" s="23" t="s">
        <v>77</v>
      </c>
      <c r="U26" s="54">
        <v>5.5</v>
      </c>
      <c r="V26" s="54">
        <v>7</v>
      </c>
      <c r="W26" s="23">
        <v>11</v>
      </c>
      <c r="X26" s="23" t="s">
        <v>77</v>
      </c>
      <c r="Y26" s="69" t="s">
        <v>78</v>
      </c>
      <c r="Z26" s="24">
        <v>4</v>
      </c>
      <c r="AA26" s="23" t="s">
        <v>221</v>
      </c>
      <c r="AB26" s="69" t="s">
        <v>79</v>
      </c>
      <c r="AC26" s="70" t="s">
        <v>79</v>
      </c>
      <c r="AD26" s="67" t="s">
        <v>129</v>
      </c>
      <c r="AE26" s="71"/>
      <c r="AF26" s="69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="3" customFormat="1" ht="17" customHeight="1" spans="1:61">
      <c r="A27" s="19">
        <v>22</v>
      </c>
      <c r="B27" s="24" t="s">
        <v>68</v>
      </c>
      <c r="C27" s="25" t="s">
        <v>69</v>
      </c>
      <c r="D27" s="21"/>
      <c r="E27" s="22" t="s">
        <v>223</v>
      </c>
      <c r="F27" s="23" t="s">
        <v>224</v>
      </c>
      <c r="G27" s="23" t="s">
        <v>83</v>
      </c>
      <c r="H27" s="23" t="s">
        <v>188</v>
      </c>
      <c r="I27" s="23" t="s">
        <v>188</v>
      </c>
      <c r="J27" s="28">
        <v>32.3511392</v>
      </c>
      <c r="K27" s="28">
        <v>120.56010242</v>
      </c>
      <c r="L27" s="28">
        <v>32.35578752</v>
      </c>
      <c r="M27" s="28">
        <v>120.57048971</v>
      </c>
      <c r="N27" s="26" t="s">
        <v>167</v>
      </c>
      <c r="O27" s="29">
        <v>1.096</v>
      </c>
      <c r="P27" s="32"/>
      <c r="Q27" s="55" t="s">
        <v>97</v>
      </c>
      <c r="R27" s="29">
        <f t="shared" si="0"/>
        <v>1.096</v>
      </c>
      <c r="S27" s="24"/>
      <c r="T27" s="23" t="s">
        <v>77</v>
      </c>
      <c r="U27" s="54">
        <v>4.5</v>
      </c>
      <c r="V27" s="54">
        <v>5.5</v>
      </c>
      <c r="W27" s="23">
        <v>12</v>
      </c>
      <c r="X27" s="23" t="s">
        <v>77</v>
      </c>
      <c r="Y27" s="69" t="s">
        <v>78</v>
      </c>
      <c r="Z27" s="24">
        <v>2</v>
      </c>
      <c r="AA27" s="23" t="s">
        <v>224</v>
      </c>
      <c r="AB27" s="69" t="s">
        <v>79</v>
      </c>
      <c r="AC27" s="70" t="s">
        <v>79</v>
      </c>
      <c r="AD27" s="67" t="s">
        <v>204</v>
      </c>
      <c r="AE27" s="71"/>
      <c r="AF27" s="69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</row>
    <row r="28" s="3" customFormat="1" ht="17" customHeight="1" spans="1:61">
      <c r="A28" s="19">
        <v>23</v>
      </c>
      <c r="B28" s="24" t="s">
        <v>68</v>
      </c>
      <c r="C28" s="25" t="s">
        <v>69</v>
      </c>
      <c r="D28" s="21"/>
      <c r="E28" s="22" t="s">
        <v>225</v>
      </c>
      <c r="F28" s="23" t="s">
        <v>226</v>
      </c>
      <c r="G28" s="23" t="s">
        <v>83</v>
      </c>
      <c r="H28" s="23" t="s">
        <v>120</v>
      </c>
      <c r="I28" s="23" t="s">
        <v>120</v>
      </c>
      <c r="J28" s="28">
        <v>32.32497522</v>
      </c>
      <c r="K28" s="28">
        <v>120.5388571</v>
      </c>
      <c r="L28" s="28">
        <v>32.33025617</v>
      </c>
      <c r="M28" s="28">
        <v>120.55228505</v>
      </c>
      <c r="N28" s="26" t="s">
        <v>120</v>
      </c>
      <c r="O28" s="29">
        <v>1.41</v>
      </c>
      <c r="P28" s="32"/>
      <c r="Q28" s="55" t="s">
        <v>97</v>
      </c>
      <c r="R28" s="29">
        <f t="shared" si="0"/>
        <v>1.41</v>
      </c>
      <c r="S28" s="24"/>
      <c r="T28" s="23" t="s">
        <v>77</v>
      </c>
      <c r="U28" s="54">
        <v>4</v>
      </c>
      <c r="V28" s="54">
        <v>5</v>
      </c>
      <c r="W28" s="23">
        <v>11</v>
      </c>
      <c r="X28" s="23" t="s">
        <v>77</v>
      </c>
      <c r="Y28" s="69" t="s">
        <v>78</v>
      </c>
      <c r="Z28" s="24">
        <v>4</v>
      </c>
      <c r="AA28" s="23" t="s">
        <v>226</v>
      </c>
      <c r="AB28" s="69" t="s">
        <v>79</v>
      </c>
      <c r="AC28" s="70" t="s">
        <v>79</v>
      </c>
      <c r="AD28" s="67" t="s">
        <v>155</v>
      </c>
      <c r="AE28" s="71"/>
      <c r="AF28" s="69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="3" customFormat="1" ht="17" customHeight="1" spans="1:61">
      <c r="A29" s="19">
        <v>24</v>
      </c>
      <c r="B29" s="24" t="s">
        <v>68</v>
      </c>
      <c r="C29" s="25" t="s">
        <v>69</v>
      </c>
      <c r="D29" s="21"/>
      <c r="E29" s="22" t="s">
        <v>227</v>
      </c>
      <c r="F29" s="23" t="s">
        <v>228</v>
      </c>
      <c r="G29" s="23" t="s">
        <v>83</v>
      </c>
      <c r="H29" s="23" t="s">
        <v>120</v>
      </c>
      <c r="I29" s="23" t="s">
        <v>120</v>
      </c>
      <c r="J29" s="28">
        <v>32.3337172</v>
      </c>
      <c r="K29" s="28">
        <v>120.53218106</v>
      </c>
      <c r="L29" s="28">
        <v>32.33303917</v>
      </c>
      <c r="M29" s="28">
        <v>120.55096909</v>
      </c>
      <c r="N29" s="26" t="s">
        <v>120</v>
      </c>
      <c r="O29" s="29">
        <v>2.6</v>
      </c>
      <c r="P29" s="32"/>
      <c r="Q29" s="55"/>
      <c r="R29" s="29">
        <f t="shared" si="0"/>
        <v>2.6</v>
      </c>
      <c r="S29" s="24"/>
      <c r="T29" s="23" t="s">
        <v>77</v>
      </c>
      <c r="U29" s="54">
        <v>3.5</v>
      </c>
      <c r="V29" s="54">
        <v>5.5</v>
      </c>
      <c r="W29" s="23">
        <v>11</v>
      </c>
      <c r="X29" s="23" t="s">
        <v>77</v>
      </c>
      <c r="Y29" s="69" t="s">
        <v>78</v>
      </c>
      <c r="Z29" s="24">
        <v>4</v>
      </c>
      <c r="AA29" s="23" t="s">
        <v>228</v>
      </c>
      <c r="AB29" s="69" t="s">
        <v>79</v>
      </c>
      <c r="AC29" s="70" t="s">
        <v>79</v>
      </c>
      <c r="AD29" s="67" t="s">
        <v>80</v>
      </c>
      <c r="AE29" s="71"/>
      <c r="AF29" s="69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</row>
    <row r="30" s="3" customFormat="1" ht="17" customHeight="1" spans="1:61">
      <c r="A30" s="19">
        <v>25</v>
      </c>
      <c r="B30" s="24" t="s">
        <v>68</v>
      </c>
      <c r="C30" s="25" t="s">
        <v>69</v>
      </c>
      <c r="D30" s="21"/>
      <c r="E30" s="22" t="s">
        <v>229</v>
      </c>
      <c r="F30" s="23" t="s">
        <v>230</v>
      </c>
      <c r="G30" s="23" t="s">
        <v>83</v>
      </c>
      <c r="H30" s="23" t="s">
        <v>231</v>
      </c>
      <c r="I30" s="23" t="s">
        <v>232</v>
      </c>
      <c r="J30" s="28">
        <v>32.33878923</v>
      </c>
      <c r="K30" s="28">
        <v>120.54791606</v>
      </c>
      <c r="L30" s="28">
        <v>32.33669021</v>
      </c>
      <c r="M30" s="28">
        <v>120.54255506</v>
      </c>
      <c r="N30" s="26" t="s">
        <v>231</v>
      </c>
      <c r="O30" s="29">
        <v>0.56</v>
      </c>
      <c r="P30" s="32"/>
      <c r="Q30" s="55" t="s">
        <v>97</v>
      </c>
      <c r="R30" s="29">
        <f t="shared" si="0"/>
        <v>0.56</v>
      </c>
      <c r="S30" s="24"/>
      <c r="T30" s="23" t="s">
        <v>77</v>
      </c>
      <c r="U30" s="54">
        <v>3.5</v>
      </c>
      <c r="V30" s="54">
        <v>5.5</v>
      </c>
      <c r="W30" s="23">
        <v>11</v>
      </c>
      <c r="X30" s="23" t="s">
        <v>77</v>
      </c>
      <c r="Y30" s="69" t="s">
        <v>78</v>
      </c>
      <c r="Z30" s="24">
        <v>4</v>
      </c>
      <c r="AA30" s="23" t="s">
        <v>230</v>
      </c>
      <c r="AB30" s="69" t="s">
        <v>79</v>
      </c>
      <c r="AC30" s="70" t="s">
        <v>79</v>
      </c>
      <c r="AD30" s="67" t="s">
        <v>80</v>
      </c>
      <c r="AE30" s="71"/>
      <c r="AF30" s="69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</row>
    <row r="31" s="3" customFormat="1" ht="17" customHeight="1" spans="1:61">
      <c r="A31" s="19">
        <v>26</v>
      </c>
      <c r="B31" s="24" t="s">
        <v>68</v>
      </c>
      <c r="C31" s="25" t="s">
        <v>69</v>
      </c>
      <c r="D31" s="21"/>
      <c r="E31" s="22" t="s">
        <v>229</v>
      </c>
      <c r="F31" s="23" t="s">
        <v>230</v>
      </c>
      <c r="G31" s="23" t="s">
        <v>87</v>
      </c>
      <c r="H31" s="23" t="s">
        <v>232</v>
      </c>
      <c r="I31" s="23" t="s">
        <v>81</v>
      </c>
      <c r="J31" s="28">
        <v>32.33669021</v>
      </c>
      <c r="K31" s="28">
        <v>120.54255506</v>
      </c>
      <c r="L31" s="28">
        <v>32.33259748</v>
      </c>
      <c r="M31" s="28">
        <v>120.53467937</v>
      </c>
      <c r="N31" s="26" t="s">
        <v>231</v>
      </c>
      <c r="O31" s="29">
        <v>0.938</v>
      </c>
      <c r="P31" s="32"/>
      <c r="Q31" s="55"/>
      <c r="R31" s="29">
        <f t="shared" si="0"/>
        <v>0.938</v>
      </c>
      <c r="S31" s="24"/>
      <c r="T31" s="23" t="s">
        <v>77</v>
      </c>
      <c r="U31" s="54">
        <v>3.5</v>
      </c>
      <c r="V31" s="54">
        <v>5.5</v>
      </c>
      <c r="W31" s="23">
        <v>11</v>
      </c>
      <c r="X31" s="23" t="s">
        <v>77</v>
      </c>
      <c r="Y31" s="69" t="s">
        <v>78</v>
      </c>
      <c r="Z31" s="24">
        <v>4</v>
      </c>
      <c r="AA31" s="23" t="s">
        <v>230</v>
      </c>
      <c r="AB31" s="69" t="s">
        <v>79</v>
      </c>
      <c r="AC31" s="70" t="s">
        <v>79</v>
      </c>
      <c r="AD31" s="67" t="s">
        <v>80</v>
      </c>
      <c r="AE31" s="71"/>
      <c r="AF31" s="69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</row>
    <row r="32" s="3" customFormat="1" ht="17" customHeight="1" spans="1:61">
      <c r="A32" s="19">
        <v>27</v>
      </c>
      <c r="B32" s="24" t="s">
        <v>68</v>
      </c>
      <c r="C32" s="25" t="s">
        <v>69</v>
      </c>
      <c r="D32" s="21"/>
      <c r="E32" s="22" t="s">
        <v>233</v>
      </c>
      <c r="F32" s="23" t="s">
        <v>234</v>
      </c>
      <c r="G32" s="23" t="s">
        <v>83</v>
      </c>
      <c r="H32" s="23" t="s">
        <v>235</v>
      </c>
      <c r="I32" s="23" t="s">
        <v>236</v>
      </c>
      <c r="J32" s="28">
        <v>32.34979481</v>
      </c>
      <c r="K32" s="28">
        <v>120.56046705</v>
      </c>
      <c r="L32" s="28">
        <v>32.3474346</v>
      </c>
      <c r="M32" s="28">
        <v>120.57195305</v>
      </c>
      <c r="N32" s="34" t="s">
        <v>237</v>
      </c>
      <c r="O32" s="29">
        <v>1.752</v>
      </c>
      <c r="P32" s="32"/>
      <c r="Q32" s="55"/>
      <c r="R32" s="29">
        <f t="shared" si="0"/>
        <v>1.752</v>
      </c>
      <c r="S32" s="24"/>
      <c r="T32" s="23" t="s">
        <v>77</v>
      </c>
      <c r="U32" s="54">
        <v>6</v>
      </c>
      <c r="V32" s="54">
        <v>8</v>
      </c>
      <c r="W32" s="23">
        <v>11</v>
      </c>
      <c r="X32" s="23" t="s">
        <v>77</v>
      </c>
      <c r="Y32" s="69" t="s">
        <v>78</v>
      </c>
      <c r="Z32" s="24">
        <v>1</v>
      </c>
      <c r="AA32" s="23" t="s">
        <v>234</v>
      </c>
      <c r="AB32" s="69" t="s">
        <v>79</v>
      </c>
      <c r="AC32" s="70" t="s">
        <v>79</v>
      </c>
      <c r="AD32" s="67" t="s">
        <v>123</v>
      </c>
      <c r="AE32" s="71"/>
      <c r="AF32" s="69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</row>
    <row r="33" s="3" customFormat="1" ht="17" customHeight="1" spans="1:61">
      <c r="A33" s="19">
        <v>28</v>
      </c>
      <c r="B33" s="24" t="s">
        <v>68</v>
      </c>
      <c r="C33" s="25" t="s">
        <v>69</v>
      </c>
      <c r="D33" s="21"/>
      <c r="E33" s="22" t="s">
        <v>233</v>
      </c>
      <c r="F33" s="23" t="s">
        <v>234</v>
      </c>
      <c r="G33" s="23" t="s">
        <v>87</v>
      </c>
      <c r="H33" s="23" t="s">
        <v>236</v>
      </c>
      <c r="I33" s="23" t="s">
        <v>236</v>
      </c>
      <c r="J33" s="28">
        <v>32.3474346</v>
      </c>
      <c r="K33" s="28">
        <v>120.57195305</v>
      </c>
      <c r="L33" s="28">
        <v>32.34297341</v>
      </c>
      <c r="M33" s="28">
        <v>120.57412054</v>
      </c>
      <c r="N33" s="35"/>
      <c r="O33" s="29">
        <v>0.535</v>
      </c>
      <c r="P33" s="32"/>
      <c r="Q33" s="55"/>
      <c r="R33" s="29">
        <f t="shared" si="0"/>
        <v>0.535</v>
      </c>
      <c r="S33" s="24"/>
      <c r="T33" s="23" t="s">
        <v>77</v>
      </c>
      <c r="U33" s="54">
        <v>6</v>
      </c>
      <c r="V33" s="54">
        <v>8</v>
      </c>
      <c r="W33" s="23">
        <v>12</v>
      </c>
      <c r="X33" s="23" t="s">
        <v>77</v>
      </c>
      <c r="Y33" s="69" t="s">
        <v>78</v>
      </c>
      <c r="Z33" s="24">
        <v>1</v>
      </c>
      <c r="AA33" s="23" t="s">
        <v>234</v>
      </c>
      <c r="AB33" s="69" t="s">
        <v>79</v>
      </c>
      <c r="AC33" s="70" t="s">
        <v>79</v>
      </c>
      <c r="AD33" s="67" t="s">
        <v>123</v>
      </c>
      <c r="AE33" s="71"/>
      <c r="AF33" s="69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</row>
    <row r="34" s="3" customFormat="1" ht="17" customHeight="1" spans="1:61">
      <c r="A34" s="19">
        <v>29</v>
      </c>
      <c r="B34" s="24" t="s">
        <v>68</v>
      </c>
      <c r="C34" s="25" t="s">
        <v>69</v>
      </c>
      <c r="D34" s="21"/>
      <c r="E34" s="22" t="s">
        <v>233</v>
      </c>
      <c r="F34" s="23" t="s">
        <v>234</v>
      </c>
      <c r="G34" s="23" t="s">
        <v>73</v>
      </c>
      <c r="H34" s="23" t="s">
        <v>236</v>
      </c>
      <c r="I34" s="23" t="s">
        <v>236</v>
      </c>
      <c r="J34" s="28">
        <v>32.34297341</v>
      </c>
      <c r="K34" s="28">
        <v>120.57412054</v>
      </c>
      <c r="L34" s="28">
        <v>32.3403156</v>
      </c>
      <c r="M34" s="28">
        <v>120.57549486</v>
      </c>
      <c r="N34" s="36"/>
      <c r="O34" s="29">
        <v>0.313</v>
      </c>
      <c r="P34" s="32"/>
      <c r="Q34" s="55"/>
      <c r="R34" s="29">
        <f t="shared" si="0"/>
        <v>0.313</v>
      </c>
      <c r="S34" s="24"/>
      <c r="T34" s="23" t="s">
        <v>77</v>
      </c>
      <c r="U34" s="54">
        <v>3.5</v>
      </c>
      <c r="V34" s="54">
        <v>5.5</v>
      </c>
      <c r="W34" s="23">
        <v>12</v>
      </c>
      <c r="X34" s="23" t="s">
        <v>77</v>
      </c>
      <c r="Y34" s="69" t="s">
        <v>78</v>
      </c>
      <c r="Z34" s="24">
        <v>1</v>
      </c>
      <c r="AA34" s="23" t="s">
        <v>234</v>
      </c>
      <c r="AB34" s="69" t="s">
        <v>79</v>
      </c>
      <c r="AC34" s="70" t="s">
        <v>79</v>
      </c>
      <c r="AD34" s="67" t="s">
        <v>123</v>
      </c>
      <c r="AE34" s="71"/>
      <c r="AF34" s="69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</row>
    <row r="35" s="3" customFormat="1" ht="32" customHeight="1" spans="1:61">
      <c r="A35" s="24">
        <v>30</v>
      </c>
      <c r="B35" s="24" t="s">
        <v>68</v>
      </c>
      <c r="C35" s="25" t="s">
        <v>69</v>
      </c>
      <c r="D35" s="26"/>
      <c r="E35" s="22" t="s">
        <v>238</v>
      </c>
      <c r="F35" s="23" t="s">
        <v>239</v>
      </c>
      <c r="G35" s="23" t="s">
        <v>83</v>
      </c>
      <c r="H35" s="23" t="s">
        <v>74</v>
      </c>
      <c r="I35" s="37" t="s">
        <v>240</v>
      </c>
      <c r="J35" s="28">
        <v>32.40434975</v>
      </c>
      <c r="K35" s="28">
        <v>120.60714055</v>
      </c>
      <c r="L35" s="28">
        <v>32.40431953</v>
      </c>
      <c r="M35" s="28">
        <v>120.61403725</v>
      </c>
      <c r="N35" s="26" t="s">
        <v>158</v>
      </c>
      <c r="O35" s="29">
        <v>0.639</v>
      </c>
      <c r="P35" s="32"/>
      <c r="Q35" s="42"/>
      <c r="R35" s="29">
        <f t="shared" si="0"/>
        <v>0.639</v>
      </c>
      <c r="S35" s="24"/>
      <c r="T35" s="23" t="s">
        <v>77</v>
      </c>
      <c r="U35" s="54">
        <v>6</v>
      </c>
      <c r="V35" s="54">
        <v>8</v>
      </c>
      <c r="W35" s="23">
        <v>12</v>
      </c>
      <c r="X35" s="23" t="s">
        <v>77</v>
      </c>
      <c r="Y35" s="24" t="s">
        <v>78</v>
      </c>
      <c r="Z35" s="24">
        <v>4</v>
      </c>
      <c r="AA35" s="23" t="s">
        <v>239</v>
      </c>
      <c r="AB35" s="24" t="s">
        <v>79</v>
      </c>
      <c r="AC35" s="25" t="s">
        <v>79</v>
      </c>
      <c r="AD35" s="23" t="s">
        <v>80</v>
      </c>
      <c r="AE35" s="72"/>
      <c r="AF35" s="24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="3" customFormat="1" ht="27" customHeight="1" spans="1:61">
      <c r="A36" s="19">
        <v>31</v>
      </c>
      <c r="B36" s="24" t="s">
        <v>68</v>
      </c>
      <c r="C36" s="25" t="s">
        <v>69</v>
      </c>
      <c r="D36" s="21"/>
      <c r="E36" s="22" t="s">
        <v>222</v>
      </c>
      <c r="F36" s="23" t="s">
        <v>241</v>
      </c>
      <c r="G36" s="23" t="s">
        <v>83</v>
      </c>
      <c r="H36" s="23" t="s">
        <v>99</v>
      </c>
      <c r="I36" s="23" t="s">
        <v>91</v>
      </c>
      <c r="J36" s="28">
        <v>32.33127478</v>
      </c>
      <c r="K36" s="28">
        <v>120.5261548</v>
      </c>
      <c r="L36" s="28">
        <v>32.33974567</v>
      </c>
      <c r="M36" s="28">
        <v>120.54789356</v>
      </c>
      <c r="N36" s="33" t="s">
        <v>242</v>
      </c>
      <c r="O36" s="29">
        <v>2.252</v>
      </c>
      <c r="P36" s="32"/>
      <c r="Q36" s="55"/>
      <c r="R36" s="29">
        <f t="shared" si="0"/>
        <v>2.252</v>
      </c>
      <c r="S36" s="24"/>
      <c r="T36" s="23" t="s">
        <v>77</v>
      </c>
      <c r="U36" s="54">
        <v>6</v>
      </c>
      <c r="V36" s="54">
        <v>7.5</v>
      </c>
      <c r="W36" s="23">
        <v>12</v>
      </c>
      <c r="X36" s="23" t="s">
        <v>77</v>
      </c>
      <c r="Y36" s="69" t="s">
        <v>78</v>
      </c>
      <c r="Z36" s="24">
        <v>1</v>
      </c>
      <c r="AA36" s="23"/>
      <c r="AB36" s="69" t="s">
        <v>79</v>
      </c>
      <c r="AC36" s="70" t="s">
        <v>79</v>
      </c>
      <c r="AD36" s="67" t="s">
        <v>108</v>
      </c>
      <c r="AE36" s="71"/>
      <c r="AF36" s="69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="3" customFormat="1" ht="17" customHeight="1" spans="1:61">
      <c r="A37" s="19">
        <v>32</v>
      </c>
      <c r="B37" s="24" t="s">
        <v>68</v>
      </c>
      <c r="C37" s="25" t="s">
        <v>69</v>
      </c>
      <c r="D37" s="21"/>
      <c r="E37" s="22" t="s">
        <v>243</v>
      </c>
      <c r="F37" s="23" t="s">
        <v>244</v>
      </c>
      <c r="G37" s="23" t="s">
        <v>83</v>
      </c>
      <c r="H37" s="23" t="s">
        <v>109</v>
      </c>
      <c r="I37" s="23" t="s">
        <v>115</v>
      </c>
      <c r="J37" s="28">
        <v>32.43116732</v>
      </c>
      <c r="K37" s="28">
        <v>120.60719266</v>
      </c>
      <c r="L37" s="28">
        <v>32.43092195</v>
      </c>
      <c r="M37" s="28">
        <v>120.61203529</v>
      </c>
      <c r="N37" s="33" t="s">
        <v>245</v>
      </c>
      <c r="O37" s="29">
        <v>0.448</v>
      </c>
      <c r="P37" s="32"/>
      <c r="Q37" s="55"/>
      <c r="R37" s="29">
        <f t="shared" si="0"/>
        <v>0.448</v>
      </c>
      <c r="S37" s="24"/>
      <c r="T37" s="23" t="s">
        <v>77</v>
      </c>
      <c r="U37" s="54">
        <v>6</v>
      </c>
      <c r="V37" s="54">
        <v>8</v>
      </c>
      <c r="W37" s="23">
        <v>11</v>
      </c>
      <c r="X37" s="23" t="s">
        <v>77</v>
      </c>
      <c r="Y37" s="69" t="s">
        <v>78</v>
      </c>
      <c r="Z37" s="24">
        <v>2</v>
      </c>
      <c r="AA37" s="23" t="s">
        <v>244</v>
      </c>
      <c r="AB37" s="69" t="s">
        <v>79</v>
      </c>
      <c r="AC37" s="70" t="s">
        <v>79</v>
      </c>
      <c r="AD37" s="67" t="s">
        <v>140</v>
      </c>
      <c r="AE37" s="71"/>
      <c r="AF37" s="69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</row>
    <row r="38" s="3" customFormat="1" ht="17" customHeight="1" spans="1:61">
      <c r="A38" s="19">
        <v>33</v>
      </c>
      <c r="B38" s="24" t="s">
        <v>68</v>
      </c>
      <c r="C38" s="25" t="s">
        <v>69</v>
      </c>
      <c r="D38" s="21"/>
      <c r="E38" s="22" t="s">
        <v>246</v>
      </c>
      <c r="F38" s="23" t="s">
        <v>247</v>
      </c>
      <c r="G38" s="23" t="s">
        <v>83</v>
      </c>
      <c r="H38" s="23" t="s">
        <v>248</v>
      </c>
      <c r="I38" s="23" t="s">
        <v>85</v>
      </c>
      <c r="J38" s="28">
        <v>32.35639981</v>
      </c>
      <c r="K38" s="28">
        <v>120.52793997</v>
      </c>
      <c r="L38" s="28">
        <v>32.34993588</v>
      </c>
      <c r="M38" s="28">
        <v>120.51783304</v>
      </c>
      <c r="N38" s="33" t="s">
        <v>249</v>
      </c>
      <c r="O38" s="29">
        <v>1.403</v>
      </c>
      <c r="P38" s="32"/>
      <c r="Q38" s="55"/>
      <c r="R38" s="29">
        <f t="shared" si="0"/>
        <v>1.403</v>
      </c>
      <c r="S38" s="24"/>
      <c r="T38" s="23" t="s">
        <v>77</v>
      </c>
      <c r="U38" s="54">
        <v>6</v>
      </c>
      <c r="V38" s="54">
        <v>9</v>
      </c>
      <c r="W38" s="23">
        <v>11</v>
      </c>
      <c r="X38" s="23" t="s">
        <v>77</v>
      </c>
      <c r="Y38" s="69" t="s">
        <v>78</v>
      </c>
      <c r="Z38" s="24">
        <v>4</v>
      </c>
      <c r="AA38" s="23"/>
      <c r="AB38" s="69" t="s">
        <v>79</v>
      </c>
      <c r="AC38" s="70" t="s">
        <v>79</v>
      </c>
      <c r="AD38" s="23" t="s">
        <v>108</v>
      </c>
      <c r="AE38" s="71"/>
      <c r="AF38" s="69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</row>
    <row r="39" s="3" customFormat="1" ht="17" customHeight="1" spans="1:61">
      <c r="A39" s="19">
        <v>34</v>
      </c>
      <c r="B39" s="24" t="s">
        <v>68</v>
      </c>
      <c r="C39" s="25" t="s">
        <v>69</v>
      </c>
      <c r="D39" s="21"/>
      <c r="E39" s="22" t="s">
        <v>250</v>
      </c>
      <c r="F39" s="23" t="s">
        <v>251</v>
      </c>
      <c r="G39" s="23" t="s">
        <v>83</v>
      </c>
      <c r="H39" s="23" t="s">
        <v>141</v>
      </c>
      <c r="I39" s="23" t="s">
        <v>252</v>
      </c>
      <c r="J39" s="28">
        <v>32.38734152</v>
      </c>
      <c r="K39" s="28">
        <v>120.52804882</v>
      </c>
      <c r="L39" s="28">
        <v>32.38086836</v>
      </c>
      <c r="M39" s="28">
        <v>120.5324119</v>
      </c>
      <c r="N39" s="33" t="s">
        <v>253</v>
      </c>
      <c r="O39" s="29">
        <v>0.825</v>
      </c>
      <c r="P39" s="32"/>
      <c r="Q39" s="55"/>
      <c r="R39" s="29">
        <f t="shared" si="0"/>
        <v>0.825</v>
      </c>
      <c r="S39" s="24"/>
      <c r="T39" s="23" t="s">
        <v>94</v>
      </c>
      <c r="U39" s="54">
        <v>7</v>
      </c>
      <c r="V39" s="54">
        <v>9</v>
      </c>
      <c r="W39" s="23">
        <v>12</v>
      </c>
      <c r="X39" s="23" t="s">
        <v>94</v>
      </c>
      <c r="Y39" s="69" t="s">
        <v>78</v>
      </c>
      <c r="Z39" s="24">
        <v>2</v>
      </c>
      <c r="AA39" s="23"/>
      <c r="AB39" s="69" t="s">
        <v>79</v>
      </c>
      <c r="AC39" s="70" t="s">
        <v>79</v>
      </c>
      <c r="AD39" s="67" t="s">
        <v>95</v>
      </c>
      <c r="AE39" s="71"/>
      <c r="AF39" s="69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="3" customFormat="1" ht="17" customHeight="1" spans="1:61">
      <c r="A40" s="19">
        <v>35</v>
      </c>
      <c r="B40" s="24" t="s">
        <v>68</v>
      </c>
      <c r="C40" s="25" t="s">
        <v>69</v>
      </c>
      <c r="D40" s="21"/>
      <c r="E40" s="22" t="s">
        <v>117</v>
      </c>
      <c r="F40" s="23" t="s">
        <v>254</v>
      </c>
      <c r="G40" s="23" t="s">
        <v>83</v>
      </c>
      <c r="H40" s="23" t="s">
        <v>158</v>
      </c>
      <c r="I40" s="23" t="s">
        <v>158</v>
      </c>
      <c r="J40" s="28">
        <v>32.40418519</v>
      </c>
      <c r="K40" s="28">
        <v>120.59940008</v>
      </c>
      <c r="L40" s="28">
        <v>32.40275719</v>
      </c>
      <c r="M40" s="28">
        <v>120.5891101</v>
      </c>
      <c r="N40" s="34" t="s">
        <v>158</v>
      </c>
      <c r="O40" s="29">
        <v>1.078</v>
      </c>
      <c r="P40" s="32"/>
      <c r="Q40" s="55" t="s">
        <v>97</v>
      </c>
      <c r="R40" s="29">
        <f t="shared" si="0"/>
        <v>1.078</v>
      </c>
      <c r="S40" s="24"/>
      <c r="T40" s="23" t="s">
        <v>77</v>
      </c>
      <c r="U40" s="54">
        <v>3.5</v>
      </c>
      <c r="V40" s="54">
        <v>5</v>
      </c>
      <c r="W40" s="23">
        <v>11</v>
      </c>
      <c r="X40" s="23" t="s">
        <v>77</v>
      </c>
      <c r="Y40" s="69" t="s">
        <v>78</v>
      </c>
      <c r="Z40" s="24">
        <v>4</v>
      </c>
      <c r="AA40" s="23" t="s">
        <v>255</v>
      </c>
      <c r="AB40" s="69" t="s">
        <v>79</v>
      </c>
      <c r="AC40" s="70" t="s">
        <v>79</v>
      </c>
      <c r="AD40" s="67" t="s">
        <v>114</v>
      </c>
      <c r="AE40" s="71"/>
      <c r="AF40" s="69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="3" customFormat="1" ht="17" customHeight="1" spans="1:61">
      <c r="A41" s="19">
        <v>36</v>
      </c>
      <c r="B41" s="24" t="s">
        <v>68</v>
      </c>
      <c r="C41" s="25" t="s">
        <v>69</v>
      </c>
      <c r="D41" s="21"/>
      <c r="E41" s="22" t="s">
        <v>117</v>
      </c>
      <c r="F41" s="23" t="s">
        <v>254</v>
      </c>
      <c r="G41" s="23" t="s">
        <v>87</v>
      </c>
      <c r="H41" s="23" t="s">
        <v>158</v>
      </c>
      <c r="I41" s="23" t="s">
        <v>158</v>
      </c>
      <c r="J41" s="28">
        <v>32.40275719</v>
      </c>
      <c r="K41" s="28">
        <v>120.5891101</v>
      </c>
      <c r="L41" s="28">
        <v>32.40676821</v>
      </c>
      <c r="M41" s="28">
        <v>120.58102904</v>
      </c>
      <c r="N41" s="36"/>
      <c r="O41" s="29">
        <v>1.155</v>
      </c>
      <c r="P41" s="32"/>
      <c r="Q41" s="55" t="s">
        <v>97</v>
      </c>
      <c r="R41" s="29">
        <f t="shared" si="0"/>
        <v>1.155</v>
      </c>
      <c r="S41" s="24"/>
      <c r="T41" s="23" t="s">
        <v>191</v>
      </c>
      <c r="U41" s="54">
        <v>20</v>
      </c>
      <c r="V41" s="54">
        <v>21.5</v>
      </c>
      <c r="W41" s="23">
        <v>11</v>
      </c>
      <c r="X41" s="23" t="s">
        <v>191</v>
      </c>
      <c r="Y41" s="69" t="s">
        <v>78</v>
      </c>
      <c r="Z41" s="24">
        <v>4</v>
      </c>
      <c r="AA41" s="23" t="s">
        <v>255</v>
      </c>
      <c r="AB41" s="69" t="s">
        <v>79</v>
      </c>
      <c r="AC41" s="70" t="s">
        <v>79</v>
      </c>
      <c r="AD41" s="67" t="s">
        <v>114</v>
      </c>
      <c r="AE41" s="71"/>
      <c r="AF41" s="69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</row>
    <row r="42" s="3" customFormat="1" ht="17" customHeight="1" spans="1:61">
      <c r="A42" s="19">
        <v>37</v>
      </c>
      <c r="B42" s="24" t="s">
        <v>68</v>
      </c>
      <c r="C42" s="25" t="s">
        <v>69</v>
      </c>
      <c r="D42" s="21"/>
      <c r="E42" s="22" t="s">
        <v>256</v>
      </c>
      <c r="F42" s="23" t="s">
        <v>257</v>
      </c>
      <c r="G42" s="23" t="s">
        <v>83</v>
      </c>
      <c r="H42" s="23" t="s">
        <v>258</v>
      </c>
      <c r="I42" s="23" t="s">
        <v>259</v>
      </c>
      <c r="J42" s="28">
        <v>32.33901519</v>
      </c>
      <c r="K42" s="28">
        <v>120.56353811</v>
      </c>
      <c r="L42" s="28">
        <v>32.34865921</v>
      </c>
      <c r="M42" s="28">
        <v>120.58829242</v>
      </c>
      <c r="N42" s="33" t="s">
        <v>260</v>
      </c>
      <c r="O42" s="29">
        <v>2.567</v>
      </c>
      <c r="P42" s="32"/>
      <c r="Q42" s="55" t="s">
        <v>97</v>
      </c>
      <c r="R42" s="29">
        <f t="shared" si="0"/>
        <v>2.567</v>
      </c>
      <c r="S42" s="24"/>
      <c r="T42" s="23" t="s">
        <v>94</v>
      </c>
      <c r="U42" s="54">
        <v>7</v>
      </c>
      <c r="V42" s="54">
        <v>8</v>
      </c>
      <c r="W42" s="23">
        <v>11</v>
      </c>
      <c r="X42" s="23" t="s">
        <v>94</v>
      </c>
      <c r="Y42" s="69" t="s">
        <v>78</v>
      </c>
      <c r="Z42" s="24">
        <v>2</v>
      </c>
      <c r="AA42" s="23" t="s">
        <v>261</v>
      </c>
      <c r="AB42" s="69" t="s">
        <v>79</v>
      </c>
      <c r="AC42" s="70" t="s">
        <v>79</v>
      </c>
      <c r="AD42" s="67" t="s">
        <v>262</v>
      </c>
      <c r="AE42" s="71"/>
      <c r="AF42" s="69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="3" customFormat="1" ht="17" customHeight="1" spans="1:61">
      <c r="A43" s="19">
        <v>38</v>
      </c>
      <c r="B43" s="24" t="s">
        <v>68</v>
      </c>
      <c r="C43" s="25" t="s">
        <v>69</v>
      </c>
      <c r="D43" s="21"/>
      <c r="E43" s="22" t="s">
        <v>263</v>
      </c>
      <c r="F43" s="23" t="s">
        <v>264</v>
      </c>
      <c r="G43" s="23" t="s">
        <v>83</v>
      </c>
      <c r="H43" s="23" t="s">
        <v>265</v>
      </c>
      <c r="I43" s="23" t="s">
        <v>265</v>
      </c>
      <c r="J43" s="28">
        <v>32.31724548</v>
      </c>
      <c r="K43" s="28">
        <v>120.56584278</v>
      </c>
      <c r="L43" s="28">
        <v>32.32069094</v>
      </c>
      <c r="M43" s="28">
        <v>120.57536063</v>
      </c>
      <c r="N43" s="26" t="s">
        <v>265</v>
      </c>
      <c r="O43" s="29">
        <v>0.974</v>
      </c>
      <c r="P43" s="32"/>
      <c r="Q43" s="55"/>
      <c r="R43" s="29">
        <f t="shared" si="0"/>
        <v>0.974</v>
      </c>
      <c r="S43" s="24"/>
      <c r="T43" s="23" t="s">
        <v>77</v>
      </c>
      <c r="U43" s="54">
        <v>6</v>
      </c>
      <c r="V43" s="54">
        <v>7.5</v>
      </c>
      <c r="W43" s="23">
        <v>12</v>
      </c>
      <c r="X43" s="23" t="s">
        <v>77</v>
      </c>
      <c r="Y43" s="69" t="s">
        <v>78</v>
      </c>
      <c r="Z43" s="24">
        <v>4</v>
      </c>
      <c r="AA43" s="23"/>
      <c r="AB43" s="69" t="s">
        <v>79</v>
      </c>
      <c r="AC43" s="70" t="s">
        <v>79</v>
      </c>
      <c r="AD43" s="67" t="s">
        <v>108</v>
      </c>
      <c r="AE43" s="71"/>
      <c r="AF43" s="69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="3" customFormat="1" ht="17" customHeight="1" spans="1:61">
      <c r="A44" s="19">
        <v>39</v>
      </c>
      <c r="B44" s="24" t="s">
        <v>68</v>
      </c>
      <c r="C44" s="25" t="s">
        <v>69</v>
      </c>
      <c r="D44" s="21"/>
      <c r="E44" s="22" t="s">
        <v>266</v>
      </c>
      <c r="F44" s="23" t="s">
        <v>267</v>
      </c>
      <c r="G44" s="23" t="s">
        <v>83</v>
      </c>
      <c r="H44" s="23" t="s">
        <v>103</v>
      </c>
      <c r="I44" s="23" t="s">
        <v>103</v>
      </c>
      <c r="J44" s="28">
        <v>32.363822</v>
      </c>
      <c r="K44" s="28">
        <v>120.63303807</v>
      </c>
      <c r="L44" s="28">
        <v>32.35949138</v>
      </c>
      <c r="M44" s="28">
        <v>120.63833237</v>
      </c>
      <c r="N44" s="38" t="s">
        <v>103</v>
      </c>
      <c r="O44" s="39">
        <v>0.9</v>
      </c>
      <c r="P44" s="40"/>
      <c r="Q44" s="56"/>
      <c r="R44" s="39">
        <f t="shared" si="0"/>
        <v>0.9</v>
      </c>
      <c r="S44" s="57"/>
      <c r="T44" s="58" t="s">
        <v>77</v>
      </c>
      <c r="U44" s="59">
        <v>6</v>
      </c>
      <c r="V44" s="59">
        <v>7.5</v>
      </c>
      <c r="W44" s="58">
        <v>12</v>
      </c>
      <c r="X44" s="58" t="s">
        <v>77</v>
      </c>
      <c r="Y44" s="73" t="s">
        <v>78</v>
      </c>
      <c r="Z44" s="57">
        <v>4</v>
      </c>
      <c r="AA44" s="58"/>
      <c r="AB44" s="73" t="s">
        <v>79</v>
      </c>
      <c r="AC44" s="74" t="s">
        <v>79</v>
      </c>
      <c r="AD44" s="67" t="s">
        <v>108</v>
      </c>
      <c r="AE44" s="75"/>
      <c r="AF44" s="73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</row>
    <row r="45" ht="25" customHeight="1" spans="1:32">
      <c r="A45" s="19">
        <v>40</v>
      </c>
      <c r="B45" s="24" t="s">
        <v>68</v>
      </c>
      <c r="C45" s="25" t="s">
        <v>69</v>
      </c>
      <c r="D45" s="21"/>
      <c r="E45" s="22" t="s">
        <v>268</v>
      </c>
      <c r="F45" s="23" t="s">
        <v>269</v>
      </c>
      <c r="G45" s="23" t="s">
        <v>83</v>
      </c>
      <c r="H45" s="23" t="s">
        <v>270</v>
      </c>
      <c r="I45" s="23" t="s">
        <v>84</v>
      </c>
      <c r="J45" s="28">
        <v>32.32748874</v>
      </c>
      <c r="K45" s="28">
        <v>120.54518705</v>
      </c>
      <c r="L45" s="28">
        <v>32.3223729</v>
      </c>
      <c r="M45" s="28">
        <v>120.54794723</v>
      </c>
      <c r="N45" s="41" t="s">
        <v>120</v>
      </c>
      <c r="O45" s="42">
        <v>0.626</v>
      </c>
      <c r="P45" s="43"/>
      <c r="Q45" s="43"/>
      <c r="R45" s="42">
        <f t="shared" si="0"/>
        <v>0.626</v>
      </c>
      <c r="S45" s="60"/>
      <c r="T45" s="61" t="s">
        <v>77</v>
      </c>
      <c r="U45" s="62">
        <v>4.5</v>
      </c>
      <c r="V45" s="62">
        <v>6</v>
      </c>
      <c r="W45" s="61">
        <v>12</v>
      </c>
      <c r="X45" s="61" t="s">
        <v>77</v>
      </c>
      <c r="Y45" s="73" t="s">
        <v>78</v>
      </c>
      <c r="Z45" s="57">
        <v>4</v>
      </c>
      <c r="AA45" s="61"/>
      <c r="AB45" s="73" t="s">
        <v>79</v>
      </c>
      <c r="AC45" s="74" t="s">
        <v>79</v>
      </c>
      <c r="AD45" s="61"/>
      <c r="AE45" s="10"/>
      <c r="AF45" s="10"/>
    </row>
    <row r="46" ht="25" customHeight="1" spans="1:32">
      <c r="A46" s="19">
        <v>41</v>
      </c>
      <c r="B46" s="24" t="s">
        <v>68</v>
      </c>
      <c r="C46" s="25" t="s">
        <v>69</v>
      </c>
      <c r="D46" s="21"/>
      <c r="E46" s="22" t="s">
        <v>271</v>
      </c>
      <c r="F46" s="23" t="s">
        <v>272</v>
      </c>
      <c r="G46" s="23" t="s">
        <v>83</v>
      </c>
      <c r="H46" s="23" t="s">
        <v>273</v>
      </c>
      <c r="I46" s="23" t="s">
        <v>274</v>
      </c>
      <c r="J46" s="28">
        <v>32.35635771</v>
      </c>
      <c r="K46" s="28">
        <v>120.62233532</v>
      </c>
      <c r="L46" s="28">
        <v>32.35823962</v>
      </c>
      <c r="M46" s="28">
        <v>120.62727508</v>
      </c>
      <c r="N46" s="44" t="s">
        <v>103</v>
      </c>
      <c r="O46" s="42">
        <v>0.51</v>
      </c>
      <c r="P46" s="43"/>
      <c r="Q46" s="43"/>
      <c r="R46" s="42">
        <f t="shared" si="0"/>
        <v>0.51</v>
      </c>
      <c r="S46" s="60"/>
      <c r="T46" s="61" t="s">
        <v>77</v>
      </c>
      <c r="U46" s="62">
        <v>4</v>
      </c>
      <c r="V46" s="62">
        <v>5.5</v>
      </c>
      <c r="W46" s="61">
        <v>12</v>
      </c>
      <c r="X46" s="61" t="s">
        <v>77</v>
      </c>
      <c r="Y46" s="73" t="s">
        <v>78</v>
      </c>
      <c r="Z46" s="57">
        <v>4</v>
      </c>
      <c r="AA46" s="61"/>
      <c r="AB46" s="73" t="s">
        <v>79</v>
      </c>
      <c r="AC46" s="74" t="s">
        <v>79</v>
      </c>
      <c r="AD46" s="61"/>
      <c r="AE46" s="10"/>
      <c r="AF46" s="10"/>
    </row>
    <row r="47" ht="21" customHeight="1" spans="1:32">
      <c r="A47" s="19">
        <v>42</v>
      </c>
      <c r="B47" s="24" t="s">
        <v>68</v>
      </c>
      <c r="C47" s="25" t="s">
        <v>69</v>
      </c>
      <c r="D47" s="21"/>
      <c r="E47" s="22" t="s">
        <v>271</v>
      </c>
      <c r="F47" s="23" t="s">
        <v>272</v>
      </c>
      <c r="G47" s="23" t="s">
        <v>87</v>
      </c>
      <c r="H47" s="23" t="s">
        <v>274</v>
      </c>
      <c r="I47" s="23" t="s">
        <v>266</v>
      </c>
      <c r="J47" s="28">
        <v>32.35823962</v>
      </c>
      <c r="K47" s="28">
        <v>120.62727508</v>
      </c>
      <c r="L47" s="28">
        <v>32.36111663</v>
      </c>
      <c r="M47" s="28">
        <v>120.63447057</v>
      </c>
      <c r="N47" s="44" t="s">
        <v>103</v>
      </c>
      <c r="O47" s="42">
        <v>0.748</v>
      </c>
      <c r="P47" s="43"/>
      <c r="Q47" s="43"/>
      <c r="R47" s="42">
        <f t="shared" si="0"/>
        <v>0.748</v>
      </c>
      <c r="S47" s="60"/>
      <c r="T47" s="61" t="s">
        <v>77</v>
      </c>
      <c r="U47" s="62">
        <v>4.5</v>
      </c>
      <c r="V47" s="62">
        <v>6</v>
      </c>
      <c r="W47" s="61">
        <v>12</v>
      </c>
      <c r="X47" s="61" t="s">
        <v>77</v>
      </c>
      <c r="Y47" s="69" t="s">
        <v>78</v>
      </c>
      <c r="Z47" s="24">
        <v>4</v>
      </c>
      <c r="AA47" s="61"/>
      <c r="AB47" s="69" t="s">
        <v>79</v>
      </c>
      <c r="AC47" s="69" t="s">
        <v>79</v>
      </c>
      <c r="AD47" s="61"/>
      <c r="AE47" s="10"/>
      <c r="AF47" s="10"/>
    </row>
    <row r="48" spans="30:30">
      <c r="AD48" s="76"/>
    </row>
  </sheetData>
  <mergeCells count="37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47"/>
    <mergeCell ref="E2:E4"/>
    <mergeCell ref="F2:F4"/>
    <mergeCell ref="G2:G4"/>
    <mergeCell ref="H3:H4"/>
    <mergeCell ref="I3:I4"/>
    <mergeCell ref="N3:N4"/>
    <mergeCell ref="N32:N34"/>
    <mergeCell ref="N40:N41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如城街道乡道明细表</vt:lpstr>
      <vt:lpstr>如城街道村道明细表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会飞的猴子</cp:lastModifiedBy>
  <dcterms:created xsi:type="dcterms:W3CDTF">2006-09-16T00:00:00Z</dcterms:created>
  <cp:lastPrinted>2025-08-04T06:08:00Z</cp:lastPrinted>
  <dcterms:modified xsi:type="dcterms:W3CDTF">2026-03-06T01:38:37Z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