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城南街道乡道明细表" sheetId="22" r:id="rId1"/>
    <sheet name="城南街道村道明细表" sheetId="24" r:id="rId2"/>
  </sheets>
  <definedNames>
    <definedName name="_xlnm._FilterDatabase" localSheetId="1" hidden="1">城南街道村道明细表!$A$1:$AF$5</definedName>
    <definedName name="_xlnm._FilterDatabase" localSheetId="0" hidden="1">城南街道乡道明细表!$A$5:$BH$5</definedName>
    <definedName name="_xlnm.Print_Area" localSheetId="1">城南街道村道明细表!$A$1:$AF$5</definedName>
    <definedName name="_xlnm.Print_Area" localSheetId="0">城南街道乡道明细表!$A$1:$AF$5</definedName>
    <definedName name="_xlnm.Print_Titles" localSheetId="1">城南街道村道明细表!$1:$4</definedName>
    <definedName name="_xlnm.Print_Titles" localSheetId="0">城南街道乡道明细表!$1:$4</definedName>
  </definedNames>
  <calcPr calcId="144525"/>
</workbook>
</file>

<file path=xl/sharedStrings.xml><?xml version="1.0" encoding="utf-8"?>
<sst xmlns="http://schemas.openxmlformats.org/spreadsheetml/2006/main" count="1191" uniqueCount="286">
  <si>
    <t>表1   城南街道乡道公路网规划线路明细表</t>
  </si>
  <si>
    <t>序号</t>
  </si>
  <si>
    <t>线路所在
设区市</t>
  </si>
  <si>
    <t xml:space="preserve">线路
所在县（市、区）
</t>
  </si>
  <si>
    <t>线路
所在乡镇</t>
  </si>
  <si>
    <t>线路名称</t>
  </si>
  <si>
    <t>线路编号</t>
  </si>
  <si>
    <t>路段序列号</t>
  </si>
  <si>
    <t>线路位置</t>
  </si>
  <si>
    <t>线路里程</t>
  </si>
  <si>
    <t>线路现状</t>
  </si>
  <si>
    <t>规划技术等级</t>
  </si>
  <si>
    <t>用地性质</t>
  </si>
  <si>
    <t>公路功能</t>
  </si>
  <si>
    <t>原线路编号</t>
  </si>
  <si>
    <t>是否通公交运行线路</t>
  </si>
  <si>
    <t>是否通校车运行线路</t>
  </si>
  <si>
    <t>最后一次改造年份</t>
  </si>
  <si>
    <t>拟被国省道占用里程（公里）</t>
  </si>
  <si>
    <t>拟占用国省道编号</t>
  </si>
  <si>
    <t>起点名称</t>
  </si>
  <si>
    <t>终点名称</t>
  </si>
  <si>
    <t>起点坐标（CGCS2000)</t>
  </si>
  <si>
    <t>终点坐标（CGCS2000)</t>
  </si>
  <si>
    <t>经过主要控制点</t>
  </si>
  <si>
    <t>总里程
(公里）</t>
  </si>
  <si>
    <t>重复里程
(公里）</t>
  </si>
  <si>
    <t>重复路段编号</t>
  </si>
  <si>
    <t>实际里程
(公里）</t>
  </si>
  <si>
    <t>城镇段里程(公里）</t>
  </si>
  <si>
    <t>技术等级</t>
  </si>
  <si>
    <t>路面宽度（米）</t>
  </si>
  <si>
    <t>路基宽度（米）</t>
  </si>
  <si>
    <t>路面类型</t>
  </si>
  <si>
    <t>北纬N</t>
  </si>
  <si>
    <t>东经E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</si>
  <si>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</si>
  <si>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</si>
  <si>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</si>
  <si>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</si>
  <si>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</si>
  <si>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</si>
  <si>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</si>
  <si>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</si>
  <si>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</si>
  <si>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</si>
  <si>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</si>
  <si>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</si>
  <si>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</si>
  <si>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</si>
  <si>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</si>
  <si>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</si>
  <si>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</si>
  <si>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</si>
  <si>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</si>
  <si>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</si>
  <si>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（21）</t>
  </si>
  <si>
    <t>（22）</t>
  </si>
  <si>
    <t>（23）</t>
  </si>
  <si>
    <t>（24）</t>
  </si>
  <si>
    <t>（25）</t>
  </si>
  <si>
    <t>（26）</t>
  </si>
  <si>
    <t>（27）</t>
  </si>
  <si>
    <t>（28）</t>
  </si>
  <si>
    <t>（29）</t>
  </si>
  <si>
    <t>（30）</t>
  </si>
  <si>
    <t>（31）</t>
  </si>
  <si>
    <t>（32）</t>
  </si>
  <si>
    <t>南通市</t>
  </si>
  <si>
    <t>如皋市</t>
  </si>
  <si>
    <t>城南街道</t>
  </si>
  <si>
    <t>汪平线</t>
  </si>
  <si>
    <t>YAC0</t>
  </si>
  <si>
    <t>004</t>
  </si>
  <si>
    <t>如城界</t>
  </si>
  <si>
    <t>紫光路</t>
  </si>
  <si>
    <t>如城街道、城南街道</t>
  </si>
  <si>
    <t>四级</t>
  </si>
  <si>
    <t>建设用地</t>
  </si>
  <si>
    <t>否</t>
  </si>
  <si>
    <t>2018</t>
  </si>
  <si>
    <t>建明线</t>
  </si>
  <si>
    <t>YAG4</t>
  </si>
  <si>
    <t>003</t>
  </si>
  <si>
    <t>老南村</t>
  </si>
  <si>
    <t>334省道</t>
  </si>
  <si>
    <t>万寿路</t>
  </si>
  <si>
    <t>2020</t>
  </si>
  <si>
    <t>明池线</t>
  </si>
  <si>
    <t>YAH0</t>
  </si>
  <si>
    <t>001</t>
  </si>
  <si>
    <t>育华村</t>
  </si>
  <si>
    <t>明池村</t>
  </si>
  <si>
    <t>肖陆、明池、育华</t>
  </si>
  <si>
    <t xml:space="preserve"> </t>
  </si>
  <si>
    <t>肖庄线</t>
  </si>
  <si>
    <t>YAH1</t>
  </si>
  <si>
    <t>肖陆村</t>
  </si>
  <si>
    <t>丁堰、肖陆、明池</t>
  </si>
  <si>
    <t>2005</t>
  </si>
  <si>
    <t>002</t>
  </si>
  <si>
    <t>城南界</t>
  </si>
  <si>
    <t>肖陆线</t>
  </si>
  <si>
    <t>YAH3</t>
  </si>
  <si>
    <t>马塘村出点</t>
  </si>
  <si>
    <t>马塘村入点</t>
  </si>
  <si>
    <t>马塘、杨华桥、肖陆</t>
  </si>
  <si>
    <t>杨花桥村</t>
  </si>
  <si>
    <t>肖鞠线</t>
  </si>
  <si>
    <t>YAL5</t>
  </si>
  <si>
    <t>鞠庄村</t>
  </si>
  <si>
    <t>新华园区路</t>
  </si>
  <si>
    <t>新华、明池、肖陆</t>
  </si>
  <si>
    <t>三级</t>
  </si>
  <si>
    <t>2004</t>
  </si>
  <si>
    <t>马塘转盘</t>
  </si>
  <si>
    <t>陆庄村</t>
  </si>
  <si>
    <t>1990</t>
  </si>
  <si>
    <t>005</t>
  </si>
  <si>
    <t>花马线</t>
  </si>
  <si>
    <t>YAR5</t>
  </si>
  <si>
    <t>S334</t>
  </si>
  <si>
    <t>新华社区</t>
  </si>
  <si>
    <t>杨华桥、新华、马塘</t>
  </si>
  <si>
    <t>一级</t>
  </si>
  <si>
    <t>X352</t>
  </si>
  <si>
    <t>2012</t>
  </si>
  <si>
    <t>桃马大桥</t>
  </si>
  <si>
    <t>下原界</t>
  </si>
  <si>
    <t>2021</t>
  </si>
  <si>
    <t>工农路南延线</t>
  </si>
  <si>
    <t>YCA1</t>
  </si>
  <si>
    <t>曙光路</t>
  </si>
  <si>
    <t>工农路</t>
  </si>
  <si>
    <t>桃园工业园区</t>
  </si>
  <si>
    <t>CEF6</t>
  </si>
  <si>
    <t>航海线</t>
  </si>
  <si>
    <t>YCA3</t>
  </si>
  <si>
    <t>申徐村</t>
  </si>
  <si>
    <t>二级</t>
  </si>
  <si>
    <t>CFA1</t>
  </si>
  <si>
    <t>2008</t>
  </si>
  <si>
    <t>老桃园镇区</t>
  </si>
  <si>
    <t>是</t>
  </si>
  <si>
    <t>人民线</t>
  </si>
  <si>
    <t>YCA4</t>
  </si>
  <si>
    <t>桃林</t>
  </si>
  <si>
    <t>天堡</t>
  </si>
  <si>
    <t>CFA2</t>
  </si>
  <si>
    <t>中华线</t>
  </si>
  <si>
    <t>YCA5</t>
  </si>
  <si>
    <t>夏庄村</t>
  </si>
  <si>
    <t>天堡村</t>
  </si>
  <si>
    <t>CFA3</t>
  </si>
  <si>
    <t>2003</t>
  </si>
  <si>
    <t>桃金线</t>
  </si>
  <si>
    <t>YCA6</t>
  </si>
  <si>
    <t>CFA4</t>
  </si>
  <si>
    <t>2002</t>
  </si>
  <si>
    <t>园华线</t>
  </si>
  <si>
    <t>YCA8</t>
  </si>
  <si>
    <t>CFA6</t>
  </si>
  <si>
    <t>工农线</t>
  </si>
  <si>
    <t>YCB0</t>
  </si>
  <si>
    <t>如九线</t>
  </si>
  <si>
    <t>申徐、夏庄、左邬</t>
  </si>
  <si>
    <t>CFB8</t>
  </si>
  <si>
    <t>2017</t>
  </si>
  <si>
    <t>司马港河北线</t>
  </si>
  <si>
    <t>YCB2</t>
  </si>
  <si>
    <t>CFC1</t>
  </si>
  <si>
    <t>1900</t>
  </si>
  <si>
    <t>2015</t>
  </si>
  <si>
    <t>杨华桥、马塘、桃林</t>
  </si>
  <si>
    <t>2000</t>
  </si>
  <si>
    <t>杨马线</t>
  </si>
  <si>
    <t>YCB3</t>
  </si>
  <si>
    <t>马塘村</t>
  </si>
  <si>
    <t>CFC4</t>
  </si>
  <si>
    <t>宋桥村线（长港中心路）</t>
  </si>
  <si>
    <t>YCB4</t>
  </si>
  <si>
    <t>张八里、新庄、如城</t>
  </si>
  <si>
    <t>CFD0</t>
  </si>
  <si>
    <t>张新线</t>
  </si>
  <si>
    <t>YCB5</t>
  </si>
  <si>
    <t>新庄村</t>
  </si>
  <si>
    <t>X351</t>
  </si>
  <si>
    <t>马塘、肖陆、新华</t>
  </si>
  <si>
    <t>CFD1</t>
  </si>
  <si>
    <t>新华肖陆线</t>
  </si>
  <si>
    <t>YCB7</t>
  </si>
  <si>
    <t>CZ31</t>
  </si>
  <si>
    <t>2019</t>
  </si>
  <si>
    <t>老桃园镇</t>
  </si>
  <si>
    <t>桃园中线</t>
  </si>
  <si>
    <t>YCB8</t>
  </si>
  <si>
    <t>桃园镇</t>
  </si>
  <si>
    <t>2023</t>
  </si>
  <si>
    <t>G204</t>
  </si>
  <si>
    <t>兴园线</t>
  </si>
  <si>
    <t>YDD4</t>
  </si>
  <si>
    <t>天堡、夏庄、申徐</t>
  </si>
  <si>
    <t>CFA0</t>
  </si>
  <si>
    <t>桃园</t>
  </si>
  <si>
    <t>2006</t>
  </si>
  <si>
    <t>育贤线</t>
  </si>
  <si>
    <t>YFA0</t>
  </si>
  <si>
    <t>007</t>
  </si>
  <si>
    <t>星港村</t>
  </si>
  <si>
    <t>司马港河北路</t>
  </si>
  <si>
    <t>磨头镇、城南街道</t>
  </si>
  <si>
    <t>申徐线</t>
  </si>
  <si>
    <t>YZ08</t>
  </si>
  <si>
    <t>左邬、申徐、磨头</t>
  </si>
  <si>
    <t>2014</t>
  </si>
  <si>
    <t>左邬村</t>
  </si>
  <si>
    <t>2001</t>
  </si>
  <si>
    <t>CFC0</t>
  </si>
  <si>
    <t>表2   城南街道村道公路网规划线路明细表</t>
  </si>
  <si>
    <t>北李路</t>
  </si>
  <si>
    <t>CEC0</t>
  </si>
  <si>
    <t>龙游河村</t>
  </si>
  <si>
    <t>桃北村</t>
  </si>
  <si>
    <t>龙游河村、桃北村</t>
  </si>
  <si>
    <t>双桃路</t>
  </si>
  <si>
    <t>CEE1</t>
  </si>
  <si>
    <t>YAH2</t>
  </si>
  <si>
    <t>申庄路</t>
  </si>
  <si>
    <t>CEE3</t>
  </si>
  <si>
    <t>磨头界</t>
  </si>
  <si>
    <t>申徐村、夏庄村</t>
  </si>
  <si>
    <t>磨桃路</t>
  </si>
  <si>
    <t>CFA5</t>
  </si>
  <si>
    <t>X312</t>
  </si>
  <si>
    <t>CFA7</t>
  </si>
  <si>
    <t>新华村</t>
  </si>
  <si>
    <t>2013</t>
  </si>
  <si>
    <t>新明河南路</t>
  </si>
  <si>
    <t>CFB1</t>
  </si>
  <si>
    <t>马塘村、新华村</t>
  </si>
  <si>
    <t>育华中路</t>
  </si>
  <si>
    <t>CFB3</t>
  </si>
  <si>
    <t>2010</t>
  </si>
  <si>
    <t>电信路</t>
  </si>
  <si>
    <t>CFB7</t>
  </si>
  <si>
    <t>邬冒西路</t>
  </si>
  <si>
    <t>吴窑界</t>
  </si>
  <si>
    <t>能源路</t>
  </si>
  <si>
    <t>CFC2</t>
  </si>
  <si>
    <t>宋家桥</t>
  </si>
  <si>
    <t>杨华路</t>
  </si>
  <si>
    <t>CFC3</t>
  </si>
  <si>
    <t>杨花桥村出点</t>
  </si>
  <si>
    <t>桃林中心路</t>
  </si>
  <si>
    <t>CFC6</t>
  </si>
  <si>
    <t>新桃线</t>
  </si>
  <si>
    <t>丁磨线</t>
  </si>
  <si>
    <t>富民路</t>
  </si>
  <si>
    <t>CFC7</t>
  </si>
  <si>
    <t>夏庄</t>
  </si>
  <si>
    <t>夏庄中心路</t>
  </si>
  <si>
    <t>CFC8</t>
  </si>
  <si>
    <t>桃北路</t>
  </si>
  <si>
    <t>CZ01</t>
  </si>
  <si>
    <t>天堡小区路</t>
  </si>
  <si>
    <t>CZ27</t>
  </si>
  <si>
    <t>老G204</t>
  </si>
  <si>
    <t>杨庄路</t>
  </si>
  <si>
    <t>CZ28</t>
  </si>
  <si>
    <t>新桃路</t>
  </si>
  <si>
    <t>葛庄路</t>
  </si>
  <si>
    <t>CZ29</t>
  </si>
  <si>
    <t>葛庄桥</t>
  </si>
  <si>
    <t>左申线</t>
  </si>
  <si>
    <t>徐庄路</t>
  </si>
  <si>
    <t>CZ30</t>
  </si>
  <si>
    <t>张八里花苑西侧道路</t>
  </si>
  <si>
    <t>CZ79</t>
  </si>
  <si>
    <t>解放路</t>
  </si>
  <si>
    <t>惠政路</t>
  </si>
  <si>
    <t>张八里</t>
  </si>
  <si>
    <t>2022</t>
  </si>
  <si>
    <t>申葛北路</t>
  </si>
  <si>
    <t>老204</t>
  </si>
  <si>
    <t>育贤路</t>
  </si>
  <si>
    <t>CZA3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</si>
</sst>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_ "/>
    <numFmt numFmtId="177" formatCode="#,##0.000"/>
    <numFmt numFmtId="178" formatCode="#,##0.000000"/>
    <numFmt numFmtId="179" formatCode="0.000000_ "/>
  </numFmts>
  <fonts count="35"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Arial"/>
      <charset val="134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18" borderId="11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0" fillId="16" borderId="14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31" fillId="31" borderId="1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4" fillId="0" borderId="0">
      <alignment vertical="top"/>
      <protection locked="0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</cellStyleXfs>
  <cellXfs count="51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2" xfId="76" applyFont="1" applyFill="1" applyBorder="1" applyAlignment="1">
      <alignment horizontal="center" vertical="center"/>
    </xf>
    <xf numFmtId="0" fontId="3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6" applyFont="1" applyFill="1" applyBorder="1" applyAlignment="1">
      <alignment horizontal="center" vertical="center" wrapText="1"/>
    </xf>
    <xf numFmtId="49" fontId="3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3" fillId="0" borderId="3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66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66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66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2" borderId="2" xfId="76" applyFont="1" applyFill="1" applyBorder="1" applyAlignment="1">
      <alignment horizontal="center" vertical="center"/>
    </xf>
    <xf numFmtId="0" fontId="3" fillId="2" borderId="1" xfId="76" applyFont="1" applyFill="1" applyBorder="1" applyAlignment="1">
      <alignment horizontal="center" vertical="center" wrapText="1"/>
    </xf>
    <xf numFmtId="0" fontId="3" fillId="2" borderId="1" xfId="66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6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9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常规 6" xfId="15"/>
    <cellStyle name="注释" xfId="16" builtinId="10"/>
    <cellStyle name="差_XX市县道公路网规划审核统计样表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2 5" xfId="22"/>
    <cellStyle name="解释性文本" xfId="23" builtinId="53"/>
    <cellStyle name="百分比 2 2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2_XX市县道公路网规划审核统计样表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差_如皋最终方案表1020--仲小飞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适中 2" xfId="57"/>
    <cellStyle name="40% - 强调文字颜色 6" xfId="58" builtinId="51"/>
    <cellStyle name="常规 2 3 2" xfId="59"/>
    <cellStyle name="60% - 强调文字颜色 6" xfId="60" builtinId="52"/>
    <cellStyle name="Normal" xfId="61"/>
    <cellStyle name="差 2" xfId="62"/>
    <cellStyle name="差 3" xfId="63"/>
    <cellStyle name="常规 2" xfId="64"/>
    <cellStyle name="常规 2 4" xfId="65"/>
    <cellStyle name="常规 2_如皋最终方案表1020--仲小飞" xfId="66"/>
    <cellStyle name="常规 3" xfId="67"/>
    <cellStyle name="常规 3 2" xfId="68"/>
    <cellStyle name="常规 3 2 2" xfId="69"/>
    <cellStyle name="常规 3 2 2 2" xfId="70"/>
    <cellStyle name="常规 3_XX市县道公路网规划审核统计样表" xfId="71"/>
    <cellStyle name="常规 4" xfId="72"/>
    <cellStyle name="常规 4 2" xfId="73"/>
    <cellStyle name="常规 6 3" xfId="74"/>
    <cellStyle name="常规 9" xfId="75"/>
    <cellStyle name="常规_如皋最终方案表1020--仲小飞" xfId="76"/>
    <cellStyle name="好 2" xfId="77"/>
    <cellStyle name="好 3" xfId="78"/>
    <cellStyle name="好_XX市县道公路网规划审核统计样表" xfId="79"/>
    <cellStyle name="好_如皋最终方案表1020--仲小飞" xfId="80"/>
    <cellStyle name="千位分隔 2" xfId="81"/>
    <cellStyle name="适中 3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49"/>
  <sheetViews>
    <sheetView tabSelected="1" zoomScale="85" zoomScaleNormal="85" workbookViewId="0">
      <pane ySplit="4" topLeftCell="A5" activePane="bottomLeft" state="frozen"/>
      <selection/>
      <selection pane="bottomLeft" activeCell="R56" sqref="R56"/>
    </sheetView>
  </sheetViews>
  <sheetFormatPr defaultColWidth="9" defaultRowHeight="13.5"/>
  <cols>
    <col min="1" max="1" width="4.25" style="1" customWidth="1"/>
    <col min="2" max="2" width="8" style="1" customWidth="1"/>
    <col min="3" max="3" width="8.5" style="1" customWidth="1"/>
    <col min="4" max="4" width="4.38333333333333" style="3" customWidth="1"/>
    <col min="5" max="5" width="15.6833333333333" style="1" customWidth="1"/>
    <col min="6" max="6" width="8.875" style="1" customWidth="1"/>
    <col min="7" max="7" width="5.25" style="1" customWidth="1"/>
    <col min="8" max="8" width="16.925" style="29" customWidth="1"/>
    <col min="9" max="9" width="10.3833333333333" style="29" customWidth="1"/>
    <col min="10" max="10" width="9.38333333333333" style="1" customWidth="1"/>
    <col min="11" max="11" width="10.6333333333333" style="1" customWidth="1"/>
    <col min="12" max="13" width="10.75" style="1" customWidth="1"/>
    <col min="14" max="14" width="16.25" style="3" customWidth="1"/>
    <col min="15" max="15" width="10" style="1" customWidth="1"/>
    <col min="16" max="16" width="9.425" style="1" customWidth="1"/>
    <col min="17" max="17" width="5" style="1" customWidth="1"/>
    <col min="18" max="18" width="9.75" style="1" customWidth="1"/>
    <col min="19" max="19" width="5.25" style="1" customWidth="1"/>
    <col min="20" max="20" width="5.63333333333333" style="1" customWidth="1"/>
    <col min="21" max="21" width="6.63333333333333" style="29" customWidth="1"/>
    <col min="22" max="22" width="6.13333333333333" style="1" customWidth="1"/>
    <col min="23" max="23" width="5.75" style="1" customWidth="1"/>
    <col min="24" max="24" width="7" style="1" customWidth="1"/>
    <col min="25" max="25" width="9" style="1" customWidth="1"/>
    <col min="26" max="26" width="3.75" style="1" customWidth="1"/>
    <col min="27" max="27" width="8.875" style="29" customWidth="1"/>
    <col min="28" max="28" width="5.25" style="1" customWidth="1"/>
    <col min="29" max="29" width="4.63333333333333" style="1" customWidth="1"/>
    <col min="30" max="30" width="9" style="5"/>
    <col min="31" max="31" width="4.63333333333333" style="1" customWidth="1"/>
    <col min="32" max="32" width="5.25" style="1" customWidth="1"/>
    <col min="33" max="60" width="9" style="5"/>
    <col min="61" max="16384" width="9" style="1"/>
  </cols>
  <sheetData>
    <row r="1" ht="34.5" customHeight="1" spans="1:32">
      <c r="A1" s="6" t="s">
        <v>0</v>
      </c>
      <c r="B1" s="6"/>
      <c r="C1" s="6"/>
      <c r="D1" s="6"/>
      <c r="E1" s="6"/>
      <c r="F1" s="6"/>
      <c r="G1" s="6"/>
      <c r="H1" s="31"/>
      <c r="I1" s="3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31"/>
      <c r="V1" s="6"/>
      <c r="W1" s="6"/>
      <c r="X1" s="6"/>
      <c r="Y1" s="6"/>
      <c r="Z1" s="6"/>
      <c r="AA1" s="31"/>
      <c r="AB1" s="6"/>
      <c r="AC1" s="6"/>
      <c r="AE1" s="6"/>
      <c r="AF1" s="6"/>
    </row>
    <row r="2" ht="24.95" customHeight="1" spans="1:3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32" t="s">
        <v>8</v>
      </c>
      <c r="I2" s="32"/>
      <c r="J2" s="8"/>
      <c r="K2" s="8"/>
      <c r="L2" s="8"/>
      <c r="M2" s="8"/>
      <c r="N2" s="8"/>
      <c r="O2" s="8" t="s">
        <v>9</v>
      </c>
      <c r="P2" s="8"/>
      <c r="Q2" s="8"/>
      <c r="R2" s="8"/>
      <c r="S2" s="8"/>
      <c r="T2" s="8" t="s">
        <v>10</v>
      </c>
      <c r="U2" s="32"/>
      <c r="V2" s="8"/>
      <c r="W2" s="8"/>
      <c r="X2" s="7" t="s">
        <v>11</v>
      </c>
      <c r="Y2" s="7" t="s">
        <v>12</v>
      </c>
      <c r="Z2" s="7" t="s">
        <v>13</v>
      </c>
      <c r="AA2" s="33" t="s">
        <v>14</v>
      </c>
      <c r="AB2" s="7" t="s">
        <v>15</v>
      </c>
      <c r="AC2" s="7" t="s">
        <v>16</v>
      </c>
      <c r="AD2" s="7" t="s">
        <v>17</v>
      </c>
      <c r="AE2" s="7" t="s">
        <v>18</v>
      </c>
      <c r="AF2" s="7" t="s">
        <v>19</v>
      </c>
    </row>
    <row r="3" ht="24.95" customHeight="1" spans="1:32">
      <c r="A3" s="7"/>
      <c r="B3" s="7"/>
      <c r="C3" s="7"/>
      <c r="D3" s="7"/>
      <c r="E3" s="7"/>
      <c r="F3" s="7"/>
      <c r="G3" s="7"/>
      <c r="H3" s="33" t="s">
        <v>20</v>
      </c>
      <c r="I3" s="33" t="s">
        <v>21</v>
      </c>
      <c r="J3" s="8" t="s">
        <v>22</v>
      </c>
      <c r="K3" s="8"/>
      <c r="L3" s="8" t="s">
        <v>23</v>
      </c>
      <c r="M3" s="8"/>
      <c r="N3" s="8" t="s">
        <v>24</v>
      </c>
      <c r="O3" s="7" t="s">
        <v>25</v>
      </c>
      <c r="P3" s="7" t="s">
        <v>26</v>
      </c>
      <c r="Q3" s="7" t="s">
        <v>27</v>
      </c>
      <c r="R3" s="7" t="s">
        <v>28</v>
      </c>
      <c r="S3" s="7" t="s">
        <v>29</v>
      </c>
      <c r="T3" s="7" t="s">
        <v>30</v>
      </c>
      <c r="U3" s="33" t="s">
        <v>31</v>
      </c>
      <c r="V3" s="7" t="s">
        <v>32</v>
      </c>
      <c r="W3" s="7" t="s">
        <v>33</v>
      </c>
      <c r="X3" s="7"/>
      <c r="Y3" s="7"/>
      <c r="Z3" s="7"/>
      <c r="AA3" s="33"/>
      <c r="AB3" s="7"/>
      <c r="AC3" s="7"/>
      <c r="AD3" s="7"/>
      <c r="AE3" s="7"/>
      <c r="AF3" s="7"/>
    </row>
    <row r="4" ht="24.95" customHeight="1" spans="1:32">
      <c r="A4" s="7"/>
      <c r="B4" s="7"/>
      <c r="C4" s="7"/>
      <c r="D4" s="7"/>
      <c r="E4" s="7"/>
      <c r="F4" s="7"/>
      <c r="G4" s="7"/>
      <c r="H4" s="33"/>
      <c r="I4" s="33"/>
      <c r="J4" s="7" t="s">
        <v>34</v>
      </c>
      <c r="K4" s="7" t="s">
        <v>35</v>
      </c>
      <c r="L4" s="7" t="s">
        <v>34</v>
      </c>
      <c r="M4" s="7" t="s">
        <v>35</v>
      </c>
      <c r="N4" s="8"/>
      <c r="O4" s="7"/>
      <c r="P4" s="7"/>
      <c r="Q4" s="7"/>
      <c r="R4" s="7"/>
      <c r="S4" s="7"/>
      <c r="T4" s="7"/>
      <c r="U4" s="33"/>
      <c r="V4" s="7"/>
      <c r="W4" s="7"/>
      <c r="X4" s="7"/>
      <c r="Y4" s="7"/>
      <c r="Z4" s="7"/>
      <c r="AA4" s="33"/>
      <c r="AB4" s="7"/>
      <c r="AC4" s="7"/>
      <c r="AD4" s="7"/>
      <c r="AE4" s="7"/>
      <c r="AF4" s="7"/>
    </row>
    <row r="5" ht="21.75" customHeight="1" spans="1:32">
      <c r="A5" s="9" t="s">
        <v>36</v>
      </c>
      <c r="B5" s="9" t="s">
        <v>37</v>
      </c>
      <c r="C5" s="9" t="s">
        <v>38</v>
      </c>
      <c r="D5" s="9" t="s">
        <v>39</v>
      </c>
      <c r="E5" s="9" t="s">
        <v>40</v>
      </c>
      <c r="F5" s="9" t="s">
        <v>41</v>
      </c>
      <c r="G5" s="9" t="s">
        <v>42</v>
      </c>
      <c r="H5" s="34" t="s">
        <v>43</v>
      </c>
      <c r="I5" s="34" t="s">
        <v>44</v>
      </c>
      <c r="J5" s="9" t="s">
        <v>45</v>
      </c>
      <c r="K5" s="9" t="s">
        <v>46</v>
      </c>
      <c r="L5" s="9" t="s">
        <v>47</v>
      </c>
      <c r="M5" s="9" t="s">
        <v>48</v>
      </c>
      <c r="N5" s="9" t="s">
        <v>49</v>
      </c>
      <c r="O5" s="9" t="s">
        <v>50</v>
      </c>
      <c r="P5" s="9" t="s">
        <v>51</v>
      </c>
      <c r="Q5" s="9" t="s">
        <v>52</v>
      </c>
      <c r="R5" s="9" t="s">
        <v>53</v>
      </c>
      <c r="S5" s="9" t="s">
        <v>54</v>
      </c>
      <c r="T5" s="9" t="s">
        <v>55</v>
      </c>
      <c r="U5" s="34" t="s">
        <v>56</v>
      </c>
      <c r="V5" s="9" t="s">
        <v>57</v>
      </c>
      <c r="W5" s="9" t="s">
        <v>58</v>
      </c>
      <c r="X5" s="9" t="s">
        <v>59</v>
      </c>
      <c r="Y5" s="9" t="s">
        <v>60</v>
      </c>
      <c r="Z5" s="9" t="s">
        <v>61</v>
      </c>
      <c r="AA5" s="34" t="s">
        <v>62</v>
      </c>
      <c r="AB5" s="9" t="s">
        <v>63</v>
      </c>
      <c r="AC5" s="9" t="s">
        <v>64</v>
      </c>
      <c r="AD5" s="4" t="s">
        <v>65</v>
      </c>
      <c r="AE5" s="9" t="s">
        <v>66</v>
      </c>
      <c r="AF5" s="9" t="s">
        <v>67</v>
      </c>
    </row>
    <row r="6" ht="19" customHeight="1" spans="1:32">
      <c r="A6" s="10">
        <v>1</v>
      </c>
      <c r="B6" s="10" t="s">
        <v>68</v>
      </c>
      <c r="C6" s="10" t="s">
        <v>69</v>
      </c>
      <c r="D6" s="35" t="s">
        <v>70</v>
      </c>
      <c r="E6" s="13" t="s">
        <v>71</v>
      </c>
      <c r="F6" s="13" t="s">
        <v>72</v>
      </c>
      <c r="G6" s="13" t="s">
        <v>73</v>
      </c>
      <c r="H6" s="13" t="s">
        <v>74</v>
      </c>
      <c r="I6" s="13" t="s">
        <v>75</v>
      </c>
      <c r="J6" s="42">
        <v>32.37346419</v>
      </c>
      <c r="K6" s="42">
        <v>120.6221341</v>
      </c>
      <c r="L6" s="42">
        <v>32.36861819</v>
      </c>
      <c r="M6" s="42">
        <v>120.60905806</v>
      </c>
      <c r="N6" s="15" t="s">
        <v>76</v>
      </c>
      <c r="O6" s="43">
        <v>1.343</v>
      </c>
      <c r="P6" s="10"/>
      <c r="Q6" s="20"/>
      <c r="R6" s="43">
        <f>O6-P6</f>
        <v>1.343</v>
      </c>
      <c r="S6" s="10"/>
      <c r="T6" s="13" t="s">
        <v>77</v>
      </c>
      <c r="U6" s="22">
        <v>5.5</v>
      </c>
      <c r="V6" s="22">
        <v>7.5</v>
      </c>
      <c r="W6" s="13">
        <v>12</v>
      </c>
      <c r="X6" s="20" t="s">
        <v>77</v>
      </c>
      <c r="Y6" s="10" t="s">
        <v>78</v>
      </c>
      <c r="Z6" s="10">
        <v>1</v>
      </c>
      <c r="AA6" s="13" t="s">
        <v>72</v>
      </c>
      <c r="AB6" s="10" t="s">
        <v>79</v>
      </c>
      <c r="AC6" s="10" t="s">
        <v>79</v>
      </c>
      <c r="AD6" s="13" t="s">
        <v>80</v>
      </c>
      <c r="AE6" s="10"/>
      <c r="AF6" s="10"/>
    </row>
    <row r="7" s="29" customFormat="1" ht="19" customHeight="1" spans="1:60">
      <c r="A7" s="36">
        <v>2</v>
      </c>
      <c r="B7" s="36" t="s">
        <v>68</v>
      </c>
      <c r="C7" s="36" t="s">
        <v>69</v>
      </c>
      <c r="D7" s="37"/>
      <c r="E7" s="13" t="s">
        <v>81</v>
      </c>
      <c r="F7" s="13" t="s">
        <v>82</v>
      </c>
      <c r="G7" s="13" t="s">
        <v>83</v>
      </c>
      <c r="H7" s="13" t="s">
        <v>84</v>
      </c>
      <c r="I7" s="13" t="s">
        <v>84</v>
      </c>
      <c r="J7" s="42">
        <v>32.35997617</v>
      </c>
      <c r="K7" s="42">
        <v>120.62316808</v>
      </c>
      <c r="L7" s="42">
        <v>32.35871923</v>
      </c>
      <c r="M7" s="42">
        <v>120.61996906</v>
      </c>
      <c r="N7" s="44" t="s">
        <v>76</v>
      </c>
      <c r="O7" s="43">
        <v>0.332</v>
      </c>
      <c r="P7" s="36"/>
      <c r="Q7" s="48"/>
      <c r="R7" s="43">
        <f t="shared" ref="R7:R49" si="0">O7-P7</f>
        <v>0.332</v>
      </c>
      <c r="S7" s="36"/>
      <c r="T7" s="13" t="s">
        <v>77</v>
      </c>
      <c r="U7" s="22">
        <v>5.5</v>
      </c>
      <c r="V7" s="22">
        <v>7</v>
      </c>
      <c r="W7" s="13">
        <v>12</v>
      </c>
      <c r="X7" s="48" t="s">
        <v>77</v>
      </c>
      <c r="Y7" s="36" t="s">
        <v>78</v>
      </c>
      <c r="Z7" s="36">
        <v>1</v>
      </c>
      <c r="AA7" s="13" t="s">
        <v>82</v>
      </c>
      <c r="AB7" s="36" t="s">
        <v>79</v>
      </c>
      <c r="AC7" s="36" t="s">
        <v>79</v>
      </c>
      <c r="AD7" s="13" t="s">
        <v>80</v>
      </c>
      <c r="AE7" s="36"/>
      <c r="AF7" s="36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</row>
    <row r="8" ht="19" customHeight="1" spans="1:32">
      <c r="A8" s="10">
        <v>3</v>
      </c>
      <c r="B8" s="10" t="s">
        <v>68</v>
      </c>
      <c r="C8" s="10" t="s">
        <v>69</v>
      </c>
      <c r="D8" s="38"/>
      <c r="E8" s="13" t="s">
        <v>81</v>
      </c>
      <c r="F8" s="13" t="s">
        <v>82</v>
      </c>
      <c r="G8" s="13" t="s">
        <v>73</v>
      </c>
      <c r="H8" s="13" t="s">
        <v>85</v>
      </c>
      <c r="I8" s="13" t="s">
        <v>86</v>
      </c>
      <c r="J8" s="42">
        <v>32.35874734</v>
      </c>
      <c r="K8" s="42">
        <v>120.61997572</v>
      </c>
      <c r="L8" s="42">
        <v>32.35066489</v>
      </c>
      <c r="M8" s="42">
        <v>120.59930023</v>
      </c>
      <c r="N8" s="18"/>
      <c r="O8" s="43">
        <v>2.142</v>
      </c>
      <c r="P8" s="10"/>
      <c r="Q8" s="20"/>
      <c r="R8" s="43">
        <f t="shared" si="0"/>
        <v>2.142</v>
      </c>
      <c r="S8" s="10"/>
      <c r="T8" s="13" t="s">
        <v>77</v>
      </c>
      <c r="U8" s="22">
        <v>4.5</v>
      </c>
      <c r="V8" s="22">
        <v>6</v>
      </c>
      <c r="W8" s="13">
        <v>12</v>
      </c>
      <c r="X8" s="20" t="s">
        <v>77</v>
      </c>
      <c r="Y8" s="10" t="s">
        <v>78</v>
      </c>
      <c r="Z8" s="10">
        <v>1</v>
      </c>
      <c r="AA8" s="13"/>
      <c r="AB8" s="10" t="s">
        <v>79</v>
      </c>
      <c r="AC8" s="10" t="s">
        <v>79</v>
      </c>
      <c r="AD8" s="13" t="s">
        <v>87</v>
      </c>
      <c r="AE8" s="10"/>
      <c r="AF8" s="10"/>
    </row>
    <row r="9" ht="19" customHeight="1" spans="1:32">
      <c r="A9" s="10">
        <v>4</v>
      </c>
      <c r="B9" s="10" t="s">
        <v>68</v>
      </c>
      <c r="C9" s="10" t="s">
        <v>69</v>
      </c>
      <c r="D9" s="38"/>
      <c r="E9" s="13" t="s">
        <v>88</v>
      </c>
      <c r="F9" s="13" t="s">
        <v>89</v>
      </c>
      <c r="G9" s="13" t="s">
        <v>90</v>
      </c>
      <c r="H9" s="13" t="s">
        <v>91</v>
      </c>
      <c r="I9" s="13" t="s">
        <v>92</v>
      </c>
      <c r="J9" s="42">
        <v>32.34770142</v>
      </c>
      <c r="K9" s="42">
        <v>120.65515656</v>
      </c>
      <c r="L9" s="42">
        <v>32.31000716</v>
      </c>
      <c r="M9" s="42">
        <v>120.67501053</v>
      </c>
      <c r="N9" s="15" t="s">
        <v>93</v>
      </c>
      <c r="O9" s="43">
        <v>4.659</v>
      </c>
      <c r="P9" s="10"/>
      <c r="Q9" s="20" t="s">
        <v>94</v>
      </c>
      <c r="R9" s="43">
        <f t="shared" si="0"/>
        <v>4.659</v>
      </c>
      <c r="S9" s="10"/>
      <c r="T9" s="13" t="s">
        <v>77</v>
      </c>
      <c r="U9" s="22">
        <v>6</v>
      </c>
      <c r="V9" s="22">
        <v>8</v>
      </c>
      <c r="W9" s="13">
        <v>12</v>
      </c>
      <c r="X9" s="20" t="s">
        <v>77</v>
      </c>
      <c r="Y9" s="10" t="s">
        <v>78</v>
      </c>
      <c r="Z9" s="10">
        <v>3</v>
      </c>
      <c r="AA9" s="13" t="s">
        <v>89</v>
      </c>
      <c r="AB9" s="10" t="s">
        <v>79</v>
      </c>
      <c r="AC9" s="10" t="s">
        <v>79</v>
      </c>
      <c r="AD9" s="13" t="s">
        <v>87</v>
      </c>
      <c r="AE9" s="10"/>
      <c r="AF9" s="10"/>
    </row>
    <row r="10" ht="19" customHeight="1" spans="1:32">
      <c r="A10" s="10">
        <v>5</v>
      </c>
      <c r="B10" s="10" t="s">
        <v>68</v>
      </c>
      <c r="C10" s="10" t="s">
        <v>69</v>
      </c>
      <c r="D10" s="38"/>
      <c r="E10" s="13" t="s">
        <v>95</v>
      </c>
      <c r="F10" s="13" t="s">
        <v>96</v>
      </c>
      <c r="G10" s="13" t="s">
        <v>90</v>
      </c>
      <c r="H10" s="13" t="s">
        <v>97</v>
      </c>
      <c r="I10" s="13" t="s">
        <v>92</v>
      </c>
      <c r="J10" s="42">
        <v>32.31000716</v>
      </c>
      <c r="K10" s="42">
        <v>120.67501053</v>
      </c>
      <c r="L10" s="42">
        <v>32.3087726</v>
      </c>
      <c r="M10" s="42">
        <v>120.67617453</v>
      </c>
      <c r="N10" s="17" t="s">
        <v>98</v>
      </c>
      <c r="O10" s="43">
        <v>0.134</v>
      </c>
      <c r="P10" s="10"/>
      <c r="Q10" s="20"/>
      <c r="R10" s="43">
        <f t="shared" si="0"/>
        <v>0.134</v>
      </c>
      <c r="S10" s="10"/>
      <c r="T10" s="13" t="s">
        <v>77</v>
      </c>
      <c r="U10" s="22">
        <v>4</v>
      </c>
      <c r="V10" s="22">
        <v>5.1</v>
      </c>
      <c r="W10" s="13">
        <v>12</v>
      </c>
      <c r="X10" s="20" t="s">
        <v>77</v>
      </c>
      <c r="Y10" s="10" t="s">
        <v>78</v>
      </c>
      <c r="Z10" s="10">
        <v>3</v>
      </c>
      <c r="AA10" s="13" t="s">
        <v>96</v>
      </c>
      <c r="AB10" s="10" t="s">
        <v>79</v>
      </c>
      <c r="AC10" s="10" t="s">
        <v>79</v>
      </c>
      <c r="AD10" s="13" t="s">
        <v>99</v>
      </c>
      <c r="AE10" s="10"/>
      <c r="AF10" s="10"/>
    </row>
    <row r="11" ht="19" customHeight="1" spans="1:32">
      <c r="A11" s="10">
        <v>6</v>
      </c>
      <c r="B11" s="10" t="s">
        <v>68</v>
      </c>
      <c r="C11" s="10" t="s">
        <v>69</v>
      </c>
      <c r="D11" s="38"/>
      <c r="E11" s="13" t="s">
        <v>95</v>
      </c>
      <c r="F11" s="13" t="s">
        <v>96</v>
      </c>
      <c r="G11" s="13" t="s">
        <v>100</v>
      </c>
      <c r="H11" s="13" t="s">
        <v>92</v>
      </c>
      <c r="I11" s="13" t="s">
        <v>97</v>
      </c>
      <c r="J11" s="42">
        <v>32.3087726</v>
      </c>
      <c r="K11" s="42">
        <v>120.67617453</v>
      </c>
      <c r="L11" s="42">
        <v>32.29656819</v>
      </c>
      <c r="M11" s="42">
        <v>120.65055609</v>
      </c>
      <c r="N11" s="19"/>
      <c r="O11" s="43">
        <v>2.781</v>
      </c>
      <c r="P11" s="10"/>
      <c r="Q11" s="20" t="s">
        <v>94</v>
      </c>
      <c r="R11" s="43">
        <f t="shared" si="0"/>
        <v>2.781</v>
      </c>
      <c r="S11" s="10"/>
      <c r="T11" s="13" t="s">
        <v>77</v>
      </c>
      <c r="U11" s="22">
        <v>5.5</v>
      </c>
      <c r="V11" s="22">
        <v>7.5</v>
      </c>
      <c r="W11" s="13">
        <v>12</v>
      </c>
      <c r="X11" s="20" t="s">
        <v>77</v>
      </c>
      <c r="Y11" s="10" t="s">
        <v>78</v>
      </c>
      <c r="Z11" s="10">
        <v>3</v>
      </c>
      <c r="AA11" s="13" t="s">
        <v>96</v>
      </c>
      <c r="AB11" s="10" t="s">
        <v>79</v>
      </c>
      <c r="AC11" s="10" t="s">
        <v>79</v>
      </c>
      <c r="AD11" s="13" t="s">
        <v>80</v>
      </c>
      <c r="AE11" s="10"/>
      <c r="AF11" s="10"/>
    </row>
    <row r="12" ht="19" customHeight="1" spans="1:32">
      <c r="A12" s="10">
        <v>7</v>
      </c>
      <c r="B12" s="10" t="s">
        <v>68</v>
      </c>
      <c r="C12" s="10" t="s">
        <v>69</v>
      </c>
      <c r="D12" s="38"/>
      <c r="E12" s="13" t="s">
        <v>95</v>
      </c>
      <c r="F12" s="13" t="s">
        <v>96</v>
      </c>
      <c r="G12" s="13" t="s">
        <v>83</v>
      </c>
      <c r="H12" s="13" t="s">
        <v>97</v>
      </c>
      <c r="I12" s="13" t="s">
        <v>101</v>
      </c>
      <c r="J12" s="42">
        <v>32.29656819</v>
      </c>
      <c r="K12" s="42">
        <v>120.65055609</v>
      </c>
      <c r="L12" s="42">
        <v>32.29464119</v>
      </c>
      <c r="M12" s="42">
        <v>120.64672305</v>
      </c>
      <c r="N12" s="18"/>
      <c r="O12" s="43">
        <v>0.42</v>
      </c>
      <c r="P12" s="10"/>
      <c r="Q12" s="20" t="s">
        <v>94</v>
      </c>
      <c r="R12" s="43">
        <f t="shared" si="0"/>
        <v>0.42</v>
      </c>
      <c r="S12" s="10"/>
      <c r="T12" s="13" t="s">
        <v>77</v>
      </c>
      <c r="U12" s="22">
        <v>3.5</v>
      </c>
      <c r="V12" s="22">
        <v>4.5</v>
      </c>
      <c r="W12" s="13">
        <v>12</v>
      </c>
      <c r="X12" s="20" t="s">
        <v>77</v>
      </c>
      <c r="Y12" s="10" t="s">
        <v>78</v>
      </c>
      <c r="Z12" s="10">
        <v>3</v>
      </c>
      <c r="AA12" s="13" t="s">
        <v>96</v>
      </c>
      <c r="AB12" s="10" t="s">
        <v>79</v>
      </c>
      <c r="AC12" s="10" t="s">
        <v>79</v>
      </c>
      <c r="AD12" s="13" t="s">
        <v>99</v>
      </c>
      <c r="AE12" s="10"/>
      <c r="AF12" s="10"/>
    </row>
    <row r="13" ht="19" customHeight="1" spans="1:32">
      <c r="A13" s="10">
        <v>8</v>
      </c>
      <c r="B13" s="10" t="s">
        <v>68</v>
      </c>
      <c r="C13" s="10" t="s">
        <v>69</v>
      </c>
      <c r="D13" s="38"/>
      <c r="E13" s="13" t="s">
        <v>102</v>
      </c>
      <c r="F13" s="13" t="s">
        <v>103</v>
      </c>
      <c r="G13" s="13" t="s">
        <v>90</v>
      </c>
      <c r="H13" s="13" t="s">
        <v>104</v>
      </c>
      <c r="I13" s="13" t="s">
        <v>105</v>
      </c>
      <c r="J13" s="42">
        <v>32.29760622</v>
      </c>
      <c r="K13" s="42">
        <v>120.63172608</v>
      </c>
      <c r="L13" s="42">
        <v>32.30981823</v>
      </c>
      <c r="M13" s="42">
        <v>120.63316804</v>
      </c>
      <c r="N13" s="17" t="s">
        <v>106</v>
      </c>
      <c r="O13" s="43">
        <v>1.979</v>
      </c>
      <c r="P13" s="10"/>
      <c r="Q13" s="20" t="s">
        <v>94</v>
      </c>
      <c r="R13" s="43">
        <f t="shared" si="0"/>
        <v>1.979</v>
      </c>
      <c r="S13" s="10"/>
      <c r="T13" s="13" t="s">
        <v>77</v>
      </c>
      <c r="U13" s="22">
        <v>3.5</v>
      </c>
      <c r="V13" s="22">
        <v>4.6</v>
      </c>
      <c r="W13" s="13">
        <v>12</v>
      </c>
      <c r="X13" s="20" t="s">
        <v>77</v>
      </c>
      <c r="Y13" s="10" t="s">
        <v>78</v>
      </c>
      <c r="Z13" s="10">
        <v>3</v>
      </c>
      <c r="AA13" s="13" t="s">
        <v>103</v>
      </c>
      <c r="AB13" s="10" t="s">
        <v>79</v>
      </c>
      <c r="AC13" s="10" t="s">
        <v>79</v>
      </c>
      <c r="AD13" s="13" t="s">
        <v>99</v>
      </c>
      <c r="AE13" s="10"/>
      <c r="AF13" s="10"/>
    </row>
    <row r="14" ht="19" customHeight="1" spans="1:32">
      <c r="A14" s="10">
        <v>9</v>
      </c>
      <c r="B14" s="10" t="s">
        <v>68</v>
      </c>
      <c r="C14" s="10" t="s">
        <v>69</v>
      </c>
      <c r="D14" s="38"/>
      <c r="E14" s="13" t="s">
        <v>102</v>
      </c>
      <c r="F14" s="13" t="s">
        <v>103</v>
      </c>
      <c r="G14" s="13" t="s">
        <v>100</v>
      </c>
      <c r="H14" s="13" t="s">
        <v>105</v>
      </c>
      <c r="I14" s="13" t="s">
        <v>104</v>
      </c>
      <c r="J14" s="42">
        <v>32.30981823</v>
      </c>
      <c r="K14" s="42">
        <v>120.63316804</v>
      </c>
      <c r="L14" s="42">
        <v>32.31311623</v>
      </c>
      <c r="M14" s="42">
        <v>120.63140107</v>
      </c>
      <c r="N14" s="19"/>
      <c r="O14" s="43">
        <v>0.402</v>
      </c>
      <c r="P14" s="10"/>
      <c r="Q14" s="20" t="s">
        <v>94</v>
      </c>
      <c r="R14" s="43">
        <f t="shared" si="0"/>
        <v>0.402</v>
      </c>
      <c r="S14" s="10"/>
      <c r="T14" s="13" t="s">
        <v>77</v>
      </c>
      <c r="U14" s="22">
        <v>4.5</v>
      </c>
      <c r="V14" s="22">
        <v>5.5</v>
      </c>
      <c r="W14" s="13">
        <v>12</v>
      </c>
      <c r="X14" s="20" t="s">
        <v>77</v>
      </c>
      <c r="Y14" s="10" t="s">
        <v>78</v>
      </c>
      <c r="Z14" s="10">
        <v>3</v>
      </c>
      <c r="AA14" s="13" t="s">
        <v>103</v>
      </c>
      <c r="AB14" s="10" t="s">
        <v>79</v>
      </c>
      <c r="AC14" s="10" t="s">
        <v>79</v>
      </c>
      <c r="AD14" s="13" t="s">
        <v>99</v>
      </c>
      <c r="AE14" s="10"/>
      <c r="AF14" s="10"/>
    </row>
    <row r="15" ht="19" customHeight="1" spans="1:32">
      <c r="A15" s="10">
        <v>10</v>
      </c>
      <c r="B15" s="10" t="s">
        <v>68</v>
      </c>
      <c r="C15" s="10" t="s">
        <v>69</v>
      </c>
      <c r="D15" s="38"/>
      <c r="E15" s="13" t="s">
        <v>102</v>
      </c>
      <c r="F15" s="13" t="s">
        <v>103</v>
      </c>
      <c r="G15" s="13" t="s">
        <v>83</v>
      </c>
      <c r="H15" s="13" t="s">
        <v>104</v>
      </c>
      <c r="I15" s="13" t="s">
        <v>107</v>
      </c>
      <c r="J15" s="42">
        <v>32.31311623</v>
      </c>
      <c r="K15" s="42">
        <v>120.63140107</v>
      </c>
      <c r="L15" s="42">
        <v>32.33327422</v>
      </c>
      <c r="M15" s="42">
        <v>120.62056306</v>
      </c>
      <c r="N15" s="18"/>
      <c r="O15" s="43">
        <v>2.457</v>
      </c>
      <c r="P15" s="10"/>
      <c r="Q15" s="20" t="s">
        <v>94</v>
      </c>
      <c r="R15" s="43">
        <f t="shared" si="0"/>
        <v>2.457</v>
      </c>
      <c r="S15" s="10"/>
      <c r="T15" s="13" t="s">
        <v>77</v>
      </c>
      <c r="U15" s="22">
        <v>5.5</v>
      </c>
      <c r="V15" s="22">
        <v>6</v>
      </c>
      <c r="W15" s="13">
        <v>12</v>
      </c>
      <c r="X15" s="20" t="s">
        <v>77</v>
      </c>
      <c r="Y15" s="10" t="s">
        <v>78</v>
      </c>
      <c r="Z15" s="10">
        <v>3</v>
      </c>
      <c r="AA15" s="13" t="s">
        <v>103</v>
      </c>
      <c r="AB15" s="10" t="s">
        <v>79</v>
      </c>
      <c r="AC15" s="10" t="s">
        <v>79</v>
      </c>
      <c r="AD15" s="13" t="s">
        <v>99</v>
      </c>
      <c r="AE15" s="10"/>
      <c r="AF15" s="10"/>
    </row>
    <row r="16" ht="19" customHeight="1" spans="1:32">
      <c r="A16" s="10">
        <v>11</v>
      </c>
      <c r="B16" s="10" t="s">
        <v>68</v>
      </c>
      <c r="C16" s="10" t="s">
        <v>69</v>
      </c>
      <c r="D16" s="38"/>
      <c r="E16" s="13" t="s">
        <v>108</v>
      </c>
      <c r="F16" s="13" t="s">
        <v>109</v>
      </c>
      <c r="G16" s="13" t="s">
        <v>100</v>
      </c>
      <c r="H16" s="13" t="s">
        <v>110</v>
      </c>
      <c r="I16" s="13" t="s">
        <v>111</v>
      </c>
      <c r="J16" s="42">
        <v>32.33081022</v>
      </c>
      <c r="K16" s="42">
        <v>120.68518606</v>
      </c>
      <c r="L16" s="42">
        <v>32.32202221</v>
      </c>
      <c r="M16" s="42">
        <v>120.65891411</v>
      </c>
      <c r="N16" s="17" t="s">
        <v>112</v>
      </c>
      <c r="O16" s="43">
        <v>2.67</v>
      </c>
      <c r="P16" s="10"/>
      <c r="Q16" s="20" t="s">
        <v>94</v>
      </c>
      <c r="R16" s="43">
        <f t="shared" si="0"/>
        <v>2.67</v>
      </c>
      <c r="S16" s="10"/>
      <c r="T16" s="13" t="s">
        <v>77</v>
      </c>
      <c r="U16" s="22">
        <v>5.5</v>
      </c>
      <c r="V16" s="22">
        <v>7.5</v>
      </c>
      <c r="W16" s="13">
        <v>12</v>
      </c>
      <c r="X16" s="20" t="s">
        <v>113</v>
      </c>
      <c r="Y16" s="10" t="s">
        <v>78</v>
      </c>
      <c r="Z16" s="10">
        <v>3</v>
      </c>
      <c r="AA16" s="13" t="s">
        <v>109</v>
      </c>
      <c r="AB16" s="10" t="s">
        <v>79</v>
      </c>
      <c r="AC16" s="10" t="s">
        <v>79</v>
      </c>
      <c r="AD16" s="13" t="s">
        <v>114</v>
      </c>
      <c r="AE16" s="10"/>
      <c r="AF16" s="10"/>
    </row>
    <row r="17" ht="19" customHeight="1" spans="1:32">
      <c r="A17" s="10">
        <v>12</v>
      </c>
      <c r="B17" s="10" t="s">
        <v>68</v>
      </c>
      <c r="C17" s="10" t="s">
        <v>69</v>
      </c>
      <c r="D17" s="38"/>
      <c r="E17" s="13" t="s">
        <v>108</v>
      </c>
      <c r="F17" s="13" t="s">
        <v>109</v>
      </c>
      <c r="G17" s="13" t="s">
        <v>83</v>
      </c>
      <c r="H17" s="13" t="s">
        <v>111</v>
      </c>
      <c r="I17" s="13" t="s">
        <v>115</v>
      </c>
      <c r="J17" s="42">
        <v>32.32202221</v>
      </c>
      <c r="K17" s="42">
        <v>120.65891411</v>
      </c>
      <c r="L17" s="42">
        <v>32.31919723</v>
      </c>
      <c r="M17" s="42">
        <v>120.65053304</v>
      </c>
      <c r="N17" s="19"/>
      <c r="O17" s="43">
        <v>0.849</v>
      </c>
      <c r="P17" s="10"/>
      <c r="Q17" s="20"/>
      <c r="R17" s="43">
        <f t="shared" si="0"/>
        <v>0.849</v>
      </c>
      <c r="S17" s="10"/>
      <c r="T17" s="13" t="s">
        <v>113</v>
      </c>
      <c r="U17" s="22">
        <v>12</v>
      </c>
      <c r="V17" s="22">
        <v>14</v>
      </c>
      <c r="W17" s="13">
        <v>11</v>
      </c>
      <c r="X17" s="20" t="s">
        <v>77</v>
      </c>
      <c r="Y17" s="10" t="s">
        <v>78</v>
      </c>
      <c r="Z17" s="10">
        <v>3</v>
      </c>
      <c r="AA17" s="13" t="s">
        <v>109</v>
      </c>
      <c r="AB17" s="10" t="s">
        <v>79</v>
      </c>
      <c r="AC17" s="10" t="s">
        <v>79</v>
      </c>
      <c r="AD17" s="13" t="s">
        <v>114</v>
      </c>
      <c r="AE17" s="10"/>
      <c r="AF17" s="10"/>
    </row>
    <row r="18" ht="19" customHeight="1" spans="1:32">
      <c r="A18" s="10">
        <v>13</v>
      </c>
      <c r="B18" s="10" t="s">
        <v>68</v>
      </c>
      <c r="C18" s="10" t="s">
        <v>69</v>
      </c>
      <c r="D18" s="38"/>
      <c r="E18" s="13" t="s">
        <v>108</v>
      </c>
      <c r="F18" s="13" t="s">
        <v>109</v>
      </c>
      <c r="G18" s="13" t="s">
        <v>73</v>
      </c>
      <c r="H18" s="13" t="s">
        <v>115</v>
      </c>
      <c r="I18" s="13" t="s">
        <v>116</v>
      </c>
      <c r="J18" s="42">
        <v>32.31919723</v>
      </c>
      <c r="K18" s="42">
        <v>120.65053304</v>
      </c>
      <c r="L18" s="42">
        <v>32.30141293</v>
      </c>
      <c r="M18" s="42">
        <v>120.66014724</v>
      </c>
      <c r="N18" s="19"/>
      <c r="O18" s="43">
        <v>2.179</v>
      </c>
      <c r="P18" s="10"/>
      <c r="Q18" s="20"/>
      <c r="R18" s="43">
        <f t="shared" si="0"/>
        <v>2.179</v>
      </c>
      <c r="S18" s="10"/>
      <c r="T18" s="13" t="s">
        <v>77</v>
      </c>
      <c r="U18" s="22">
        <v>6</v>
      </c>
      <c r="V18" s="22">
        <v>8</v>
      </c>
      <c r="W18" s="13">
        <v>12</v>
      </c>
      <c r="X18" s="20" t="s">
        <v>77</v>
      </c>
      <c r="Y18" s="10" t="s">
        <v>78</v>
      </c>
      <c r="Z18" s="10">
        <v>3</v>
      </c>
      <c r="AA18" s="13" t="s">
        <v>109</v>
      </c>
      <c r="AB18" s="10" t="s">
        <v>79</v>
      </c>
      <c r="AC18" s="10" t="s">
        <v>79</v>
      </c>
      <c r="AD18" s="13" t="s">
        <v>117</v>
      </c>
      <c r="AE18" s="10"/>
      <c r="AF18" s="10"/>
    </row>
    <row r="19" ht="19" customHeight="1" spans="1:32">
      <c r="A19" s="10">
        <v>14</v>
      </c>
      <c r="B19" s="10" t="s">
        <v>68</v>
      </c>
      <c r="C19" s="10" t="s">
        <v>69</v>
      </c>
      <c r="D19" s="38"/>
      <c r="E19" s="13" t="s">
        <v>108</v>
      </c>
      <c r="F19" s="13" t="s">
        <v>109</v>
      </c>
      <c r="G19" s="13" t="s">
        <v>118</v>
      </c>
      <c r="H19" s="13" t="s">
        <v>116</v>
      </c>
      <c r="I19" s="13" t="s">
        <v>116</v>
      </c>
      <c r="J19" s="42">
        <v>32.30141293</v>
      </c>
      <c r="K19" s="42">
        <v>120.66014724</v>
      </c>
      <c r="L19" s="42">
        <v>32.29691017</v>
      </c>
      <c r="M19" s="42">
        <v>120.6620101</v>
      </c>
      <c r="N19" s="18"/>
      <c r="O19" s="43">
        <v>0.534</v>
      </c>
      <c r="P19" s="10"/>
      <c r="Q19" s="20"/>
      <c r="R19" s="43">
        <f t="shared" si="0"/>
        <v>0.534</v>
      </c>
      <c r="S19" s="10"/>
      <c r="T19" s="13" t="s">
        <v>77</v>
      </c>
      <c r="U19" s="22">
        <v>6</v>
      </c>
      <c r="V19" s="22">
        <v>8</v>
      </c>
      <c r="W19" s="13">
        <v>12</v>
      </c>
      <c r="X19" s="20" t="s">
        <v>77</v>
      </c>
      <c r="Y19" s="10" t="s">
        <v>78</v>
      </c>
      <c r="Z19" s="10">
        <v>3</v>
      </c>
      <c r="AA19" s="13" t="s">
        <v>109</v>
      </c>
      <c r="AB19" s="10" t="s">
        <v>79</v>
      </c>
      <c r="AC19" s="10" t="s">
        <v>79</v>
      </c>
      <c r="AD19" s="13" t="s">
        <v>117</v>
      </c>
      <c r="AE19" s="10"/>
      <c r="AF19" s="10"/>
    </row>
    <row r="20" ht="19" customHeight="1" spans="1:32">
      <c r="A20" s="10">
        <v>15</v>
      </c>
      <c r="B20" s="10" t="s">
        <v>68</v>
      </c>
      <c r="C20" s="10" t="s">
        <v>69</v>
      </c>
      <c r="D20" s="38"/>
      <c r="E20" s="13" t="s">
        <v>119</v>
      </c>
      <c r="F20" s="13" t="s">
        <v>120</v>
      </c>
      <c r="G20" s="13" t="s">
        <v>90</v>
      </c>
      <c r="H20" s="13" t="s">
        <v>121</v>
      </c>
      <c r="I20" s="13" t="s">
        <v>122</v>
      </c>
      <c r="J20" s="42">
        <v>32.34240346</v>
      </c>
      <c r="K20" s="42">
        <v>120.63731483</v>
      </c>
      <c r="L20" s="42">
        <v>32.3311743</v>
      </c>
      <c r="M20" s="42">
        <v>120.64376276</v>
      </c>
      <c r="N20" s="17" t="s">
        <v>123</v>
      </c>
      <c r="O20" s="43">
        <v>1.357</v>
      </c>
      <c r="P20" s="10"/>
      <c r="Q20" s="20"/>
      <c r="R20" s="43">
        <f t="shared" si="0"/>
        <v>1.357</v>
      </c>
      <c r="S20" s="10"/>
      <c r="T20" s="13" t="s">
        <v>124</v>
      </c>
      <c r="U20" s="22">
        <v>24.5</v>
      </c>
      <c r="V20" s="22">
        <v>26</v>
      </c>
      <c r="W20" s="13">
        <v>11</v>
      </c>
      <c r="X20" s="20" t="s">
        <v>124</v>
      </c>
      <c r="Y20" s="10" t="s">
        <v>78</v>
      </c>
      <c r="Z20" s="10">
        <v>3</v>
      </c>
      <c r="AA20" s="13" t="s">
        <v>125</v>
      </c>
      <c r="AB20" s="10" t="s">
        <v>79</v>
      </c>
      <c r="AC20" s="10" t="s">
        <v>79</v>
      </c>
      <c r="AD20" s="13" t="s">
        <v>126</v>
      </c>
      <c r="AE20" s="10"/>
      <c r="AF20" s="10"/>
    </row>
    <row r="21" s="29" customFormat="1" ht="19" customHeight="1" spans="1:60">
      <c r="A21" s="36">
        <v>16</v>
      </c>
      <c r="B21" s="36" t="s">
        <v>68</v>
      </c>
      <c r="C21" s="36" t="s">
        <v>69</v>
      </c>
      <c r="D21" s="37"/>
      <c r="E21" s="13" t="s">
        <v>119</v>
      </c>
      <c r="F21" s="13" t="s">
        <v>120</v>
      </c>
      <c r="G21" s="13" t="s">
        <v>100</v>
      </c>
      <c r="H21" s="13" t="s">
        <v>122</v>
      </c>
      <c r="I21" s="13" t="s">
        <v>127</v>
      </c>
      <c r="J21" s="42">
        <v>32.3311743</v>
      </c>
      <c r="K21" s="42">
        <v>120.64376276</v>
      </c>
      <c r="L21" s="42">
        <v>32.30433374</v>
      </c>
      <c r="M21" s="42">
        <v>120.62790295</v>
      </c>
      <c r="N21" s="45"/>
      <c r="O21" s="43">
        <v>4.764</v>
      </c>
      <c r="P21" s="36"/>
      <c r="Q21" s="48" t="s">
        <v>94</v>
      </c>
      <c r="R21" s="43">
        <f t="shared" si="0"/>
        <v>4.764</v>
      </c>
      <c r="S21" s="36"/>
      <c r="T21" s="13" t="s">
        <v>77</v>
      </c>
      <c r="U21" s="22">
        <v>6</v>
      </c>
      <c r="V21" s="22">
        <v>7.5</v>
      </c>
      <c r="W21" s="13">
        <v>12</v>
      </c>
      <c r="X21" s="48" t="s">
        <v>77</v>
      </c>
      <c r="Y21" s="36" t="s">
        <v>78</v>
      </c>
      <c r="Z21" s="36">
        <v>3</v>
      </c>
      <c r="AA21" s="13" t="s">
        <v>125</v>
      </c>
      <c r="AB21" s="36" t="s">
        <v>79</v>
      </c>
      <c r="AC21" s="36" t="s">
        <v>79</v>
      </c>
      <c r="AD21" s="13" t="s">
        <v>80</v>
      </c>
      <c r="AE21" s="36"/>
      <c r="AF21" s="36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</row>
    <row r="22" s="1" customFormat="1" ht="19" customHeight="1" spans="1:60">
      <c r="A22" s="10">
        <v>17</v>
      </c>
      <c r="B22" s="10" t="s">
        <v>68</v>
      </c>
      <c r="C22" s="10" t="s">
        <v>69</v>
      </c>
      <c r="D22" s="38"/>
      <c r="E22" s="13" t="s">
        <v>119</v>
      </c>
      <c r="F22" s="13" t="s">
        <v>120</v>
      </c>
      <c r="G22" s="13" t="s">
        <v>83</v>
      </c>
      <c r="H22" s="13" t="s">
        <v>127</v>
      </c>
      <c r="I22" s="13" t="s">
        <v>128</v>
      </c>
      <c r="J22" s="42">
        <v>32.30431418</v>
      </c>
      <c r="K22" s="42">
        <v>120.62789611</v>
      </c>
      <c r="L22" s="42">
        <v>32.29420917</v>
      </c>
      <c r="M22" s="42">
        <v>120.63527107</v>
      </c>
      <c r="N22" s="15" t="s">
        <v>76</v>
      </c>
      <c r="O22" s="43">
        <v>1.322</v>
      </c>
      <c r="P22" s="10"/>
      <c r="Q22" s="20"/>
      <c r="R22" s="43">
        <f t="shared" si="0"/>
        <v>1.322</v>
      </c>
      <c r="S22" s="10"/>
      <c r="T22" s="13" t="s">
        <v>77</v>
      </c>
      <c r="U22" s="22">
        <v>6</v>
      </c>
      <c r="V22" s="22">
        <v>8</v>
      </c>
      <c r="W22" s="13">
        <v>12</v>
      </c>
      <c r="X22" s="20" t="s">
        <v>77</v>
      </c>
      <c r="Y22" s="10" t="s">
        <v>78</v>
      </c>
      <c r="Z22" s="10">
        <v>1</v>
      </c>
      <c r="AA22" s="13" t="s">
        <v>120</v>
      </c>
      <c r="AB22" s="10" t="s">
        <v>79</v>
      </c>
      <c r="AC22" s="10" t="s">
        <v>79</v>
      </c>
      <c r="AD22" s="13" t="s">
        <v>129</v>
      </c>
      <c r="AE22" s="10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</row>
    <row r="23" s="1" customFormat="1" ht="19" customHeight="1" spans="1:60">
      <c r="A23" s="10">
        <v>18</v>
      </c>
      <c r="B23" s="10" t="s">
        <v>68</v>
      </c>
      <c r="C23" s="10" t="s">
        <v>69</v>
      </c>
      <c r="D23" s="38"/>
      <c r="E23" s="13" t="s">
        <v>130</v>
      </c>
      <c r="F23" s="13" t="s">
        <v>131</v>
      </c>
      <c r="G23" s="13" t="s">
        <v>90</v>
      </c>
      <c r="H23" s="13" t="s">
        <v>132</v>
      </c>
      <c r="I23" s="13" t="s">
        <v>133</v>
      </c>
      <c r="J23" s="42">
        <v>32.28190118</v>
      </c>
      <c r="K23" s="42">
        <v>120.61737158</v>
      </c>
      <c r="L23" s="42">
        <v>32.28356102</v>
      </c>
      <c r="M23" s="42">
        <v>120.61416538</v>
      </c>
      <c r="N23" s="17" t="s">
        <v>134</v>
      </c>
      <c r="O23" s="43">
        <v>0.469</v>
      </c>
      <c r="P23" s="10"/>
      <c r="Q23" s="20"/>
      <c r="R23" s="43">
        <f t="shared" si="0"/>
        <v>0.469</v>
      </c>
      <c r="S23" s="10"/>
      <c r="T23" s="13" t="s">
        <v>77</v>
      </c>
      <c r="U23" s="22">
        <v>5.5</v>
      </c>
      <c r="V23" s="22">
        <v>7.5</v>
      </c>
      <c r="W23" s="13">
        <v>12</v>
      </c>
      <c r="X23" s="20" t="s">
        <v>77</v>
      </c>
      <c r="Y23" s="10" t="s">
        <v>78</v>
      </c>
      <c r="Z23" s="10">
        <v>5</v>
      </c>
      <c r="AA23" s="13" t="s">
        <v>135</v>
      </c>
      <c r="AB23" s="10" t="s">
        <v>79</v>
      </c>
      <c r="AC23" s="10" t="s">
        <v>79</v>
      </c>
      <c r="AD23" s="13" t="s">
        <v>129</v>
      </c>
      <c r="AE23" s="10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</row>
    <row r="24" s="1" customFormat="1" ht="19" customHeight="1" spans="1:60">
      <c r="A24" s="10">
        <v>19</v>
      </c>
      <c r="B24" s="10" t="s">
        <v>68</v>
      </c>
      <c r="C24" s="10" t="s">
        <v>69</v>
      </c>
      <c r="D24" s="38"/>
      <c r="E24" s="13" t="s">
        <v>136</v>
      </c>
      <c r="F24" s="13" t="s">
        <v>137</v>
      </c>
      <c r="G24" s="13" t="s">
        <v>90</v>
      </c>
      <c r="H24" s="13" t="s">
        <v>138</v>
      </c>
      <c r="I24" s="13" t="s">
        <v>138</v>
      </c>
      <c r="J24" s="42">
        <v>32.27718622</v>
      </c>
      <c r="K24" s="42">
        <v>120.6039831</v>
      </c>
      <c r="L24" s="42">
        <v>32.27403421</v>
      </c>
      <c r="M24" s="42">
        <v>120.5979211</v>
      </c>
      <c r="N24" s="19"/>
      <c r="O24" s="43">
        <v>0.671</v>
      </c>
      <c r="P24" s="10"/>
      <c r="Q24" s="20" t="s">
        <v>94</v>
      </c>
      <c r="R24" s="43">
        <f t="shared" si="0"/>
        <v>0.671</v>
      </c>
      <c r="S24" s="10"/>
      <c r="T24" s="13" t="s">
        <v>139</v>
      </c>
      <c r="U24" s="22">
        <v>12</v>
      </c>
      <c r="V24" s="22">
        <v>14</v>
      </c>
      <c r="W24" s="13">
        <v>11</v>
      </c>
      <c r="X24" s="20" t="s">
        <v>77</v>
      </c>
      <c r="Y24" s="10" t="s">
        <v>78</v>
      </c>
      <c r="Z24" s="10">
        <v>5</v>
      </c>
      <c r="AA24" s="13" t="s">
        <v>140</v>
      </c>
      <c r="AB24" s="10" t="s">
        <v>79</v>
      </c>
      <c r="AC24" s="10" t="s">
        <v>79</v>
      </c>
      <c r="AD24" s="13" t="s">
        <v>141</v>
      </c>
      <c r="AE24" s="10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</row>
    <row r="25" s="1" customFormat="1" ht="19" customHeight="1" spans="1:60">
      <c r="A25" s="10">
        <v>20</v>
      </c>
      <c r="B25" s="10" t="s">
        <v>68</v>
      </c>
      <c r="C25" s="10" t="s">
        <v>69</v>
      </c>
      <c r="D25" s="38"/>
      <c r="E25" s="13" t="s">
        <v>136</v>
      </c>
      <c r="F25" s="13" t="s">
        <v>137</v>
      </c>
      <c r="G25" s="13" t="s">
        <v>100</v>
      </c>
      <c r="H25" s="13" t="s">
        <v>138</v>
      </c>
      <c r="I25" s="13" t="s">
        <v>138</v>
      </c>
      <c r="J25" s="42">
        <v>32.27403421</v>
      </c>
      <c r="K25" s="42">
        <v>120.5979211</v>
      </c>
      <c r="L25" s="42">
        <v>32.27305918</v>
      </c>
      <c r="M25" s="42">
        <v>120.59660905</v>
      </c>
      <c r="N25" s="18"/>
      <c r="O25" s="43">
        <v>0.165</v>
      </c>
      <c r="P25" s="10"/>
      <c r="Q25" s="20" t="s">
        <v>94</v>
      </c>
      <c r="R25" s="43">
        <f t="shared" si="0"/>
        <v>0.165</v>
      </c>
      <c r="S25" s="10"/>
      <c r="T25" s="13" t="s">
        <v>77</v>
      </c>
      <c r="U25" s="22">
        <v>6</v>
      </c>
      <c r="V25" s="22">
        <v>7</v>
      </c>
      <c r="W25" s="13">
        <v>11</v>
      </c>
      <c r="X25" s="20" t="s">
        <v>139</v>
      </c>
      <c r="Y25" s="10" t="s">
        <v>78</v>
      </c>
      <c r="Z25" s="10">
        <v>5</v>
      </c>
      <c r="AA25" s="13" t="s">
        <v>140</v>
      </c>
      <c r="AB25" s="10" t="s">
        <v>79</v>
      </c>
      <c r="AC25" s="10" t="s">
        <v>79</v>
      </c>
      <c r="AD25" s="13" t="s">
        <v>141</v>
      </c>
      <c r="AE25" s="10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</row>
    <row r="26" ht="19" customHeight="1" spans="1:32">
      <c r="A26" s="10">
        <v>21</v>
      </c>
      <c r="B26" s="10" t="s">
        <v>68</v>
      </c>
      <c r="C26" s="10" t="s">
        <v>69</v>
      </c>
      <c r="D26" s="38"/>
      <c r="E26" s="13" t="s">
        <v>136</v>
      </c>
      <c r="F26" s="13" t="s">
        <v>137</v>
      </c>
      <c r="G26" s="13" t="s">
        <v>83</v>
      </c>
      <c r="H26" s="13" t="s">
        <v>138</v>
      </c>
      <c r="I26" s="13" t="s">
        <v>138</v>
      </c>
      <c r="J26" s="42">
        <v>32.27305918</v>
      </c>
      <c r="K26" s="42">
        <v>120.59660905</v>
      </c>
      <c r="L26" s="42">
        <v>32.27125617</v>
      </c>
      <c r="M26" s="42">
        <v>120.59411306</v>
      </c>
      <c r="N26" s="15" t="s">
        <v>142</v>
      </c>
      <c r="O26" s="43">
        <v>0.309</v>
      </c>
      <c r="P26" s="10"/>
      <c r="Q26" s="20" t="s">
        <v>94</v>
      </c>
      <c r="R26" s="43">
        <f t="shared" si="0"/>
        <v>0.309</v>
      </c>
      <c r="S26" s="10"/>
      <c r="T26" s="13" t="s">
        <v>77</v>
      </c>
      <c r="U26" s="22">
        <v>6</v>
      </c>
      <c r="V26" s="22">
        <v>8</v>
      </c>
      <c r="W26" s="13">
        <v>12</v>
      </c>
      <c r="X26" s="20" t="s">
        <v>139</v>
      </c>
      <c r="Y26" s="10" t="s">
        <v>78</v>
      </c>
      <c r="Z26" s="10">
        <v>6</v>
      </c>
      <c r="AA26" s="13" t="s">
        <v>140</v>
      </c>
      <c r="AB26" s="10" t="s">
        <v>143</v>
      </c>
      <c r="AC26" s="10" t="s">
        <v>79</v>
      </c>
      <c r="AD26" s="13" t="s">
        <v>80</v>
      </c>
      <c r="AE26" s="10"/>
      <c r="AF26" s="10"/>
    </row>
    <row r="27" ht="19" customHeight="1" spans="1:32">
      <c r="A27" s="10">
        <v>22</v>
      </c>
      <c r="B27" s="10" t="s">
        <v>68</v>
      </c>
      <c r="C27" s="10" t="s">
        <v>69</v>
      </c>
      <c r="D27" s="38"/>
      <c r="E27" s="13" t="s">
        <v>144</v>
      </c>
      <c r="F27" s="13" t="s">
        <v>145</v>
      </c>
      <c r="G27" s="13" t="s">
        <v>90</v>
      </c>
      <c r="H27" s="13" t="s">
        <v>146</v>
      </c>
      <c r="I27" s="13" t="s">
        <v>147</v>
      </c>
      <c r="J27" s="42">
        <v>32.29534192</v>
      </c>
      <c r="K27" s="42">
        <v>120.59165434</v>
      </c>
      <c r="L27" s="42">
        <v>32.30353418</v>
      </c>
      <c r="M27" s="42">
        <v>120.60313806</v>
      </c>
      <c r="N27" s="15" t="s">
        <v>142</v>
      </c>
      <c r="O27" s="43">
        <v>1.517</v>
      </c>
      <c r="P27" s="10"/>
      <c r="Q27" s="20" t="s">
        <v>94</v>
      </c>
      <c r="R27" s="43">
        <f t="shared" si="0"/>
        <v>1.517</v>
      </c>
      <c r="S27" s="10"/>
      <c r="T27" s="13" t="s">
        <v>139</v>
      </c>
      <c r="U27" s="22">
        <v>20</v>
      </c>
      <c r="V27" s="22">
        <v>21</v>
      </c>
      <c r="W27" s="13">
        <v>11</v>
      </c>
      <c r="X27" s="20" t="s">
        <v>139</v>
      </c>
      <c r="Y27" s="10" t="s">
        <v>78</v>
      </c>
      <c r="Z27" s="10">
        <v>6</v>
      </c>
      <c r="AA27" s="13" t="s">
        <v>148</v>
      </c>
      <c r="AB27" s="10" t="s">
        <v>143</v>
      </c>
      <c r="AC27" s="10" t="s">
        <v>79</v>
      </c>
      <c r="AD27" s="13" t="s">
        <v>141</v>
      </c>
      <c r="AE27" s="10"/>
      <c r="AF27" s="10"/>
    </row>
    <row r="28" ht="19" customHeight="1" spans="1:32">
      <c r="A28" s="10">
        <v>23</v>
      </c>
      <c r="B28" s="10" t="s">
        <v>68</v>
      </c>
      <c r="C28" s="10" t="s">
        <v>69</v>
      </c>
      <c r="D28" s="38"/>
      <c r="E28" s="13" t="s">
        <v>149</v>
      </c>
      <c r="F28" s="13" t="s">
        <v>150</v>
      </c>
      <c r="G28" s="13" t="s">
        <v>90</v>
      </c>
      <c r="H28" s="13" t="s">
        <v>151</v>
      </c>
      <c r="I28" s="13" t="s">
        <v>152</v>
      </c>
      <c r="J28" s="42">
        <v>32.29328618</v>
      </c>
      <c r="K28" s="42">
        <v>120.60339706</v>
      </c>
      <c r="L28" s="42">
        <v>32.30444822</v>
      </c>
      <c r="M28" s="42">
        <v>120.59193509</v>
      </c>
      <c r="N28" s="15" t="s">
        <v>142</v>
      </c>
      <c r="O28" s="43">
        <v>1.679</v>
      </c>
      <c r="P28" s="10"/>
      <c r="Q28" s="20" t="s">
        <v>94</v>
      </c>
      <c r="R28" s="43">
        <f t="shared" si="0"/>
        <v>1.679</v>
      </c>
      <c r="S28" s="10"/>
      <c r="T28" s="13" t="s">
        <v>139</v>
      </c>
      <c r="U28" s="22">
        <v>30</v>
      </c>
      <c r="V28" s="22">
        <v>32</v>
      </c>
      <c r="W28" s="13">
        <v>11</v>
      </c>
      <c r="X28" s="20" t="s">
        <v>113</v>
      </c>
      <c r="Y28" s="10" t="s">
        <v>78</v>
      </c>
      <c r="Z28" s="10">
        <v>6</v>
      </c>
      <c r="AA28" s="13" t="s">
        <v>153</v>
      </c>
      <c r="AB28" s="10" t="s">
        <v>143</v>
      </c>
      <c r="AC28" s="10" t="s">
        <v>79</v>
      </c>
      <c r="AD28" s="13" t="s">
        <v>154</v>
      </c>
      <c r="AE28" s="10"/>
      <c r="AF28" s="10"/>
    </row>
    <row r="29" ht="19" customHeight="1" spans="1:32">
      <c r="A29" s="10">
        <v>24</v>
      </c>
      <c r="B29" s="10" t="s">
        <v>68</v>
      </c>
      <c r="C29" s="10" t="s">
        <v>69</v>
      </c>
      <c r="D29" s="38"/>
      <c r="E29" s="13" t="s">
        <v>155</v>
      </c>
      <c r="F29" s="13" t="s">
        <v>156</v>
      </c>
      <c r="G29" s="13" t="s">
        <v>90</v>
      </c>
      <c r="H29" s="13" t="s">
        <v>152</v>
      </c>
      <c r="I29" s="13" t="s">
        <v>152</v>
      </c>
      <c r="J29" s="42">
        <v>32.28830621</v>
      </c>
      <c r="K29" s="42">
        <v>120.58577111</v>
      </c>
      <c r="L29" s="42">
        <v>32.29127117</v>
      </c>
      <c r="M29" s="42">
        <v>120.59152605</v>
      </c>
      <c r="N29" s="15" t="s">
        <v>142</v>
      </c>
      <c r="O29" s="43">
        <v>0.635</v>
      </c>
      <c r="P29" s="10"/>
      <c r="Q29" s="20" t="s">
        <v>94</v>
      </c>
      <c r="R29" s="43">
        <f t="shared" si="0"/>
        <v>0.635</v>
      </c>
      <c r="S29" s="10"/>
      <c r="T29" s="13" t="s">
        <v>113</v>
      </c>
      <c r="U29" s="22">
        <v>12</v>
      </c>
      <c r="V29" s="22">
        <v>14</v>
      </c>
      <c r="W29" s="13">
        <v>11</v>
      </c>
      <c r="X29" s="20" t="s">
        <v>113</v>
      </c>
      <c r="Y29" s="10" t="s">
        <v>78</v>
      </c>
      <c r="Z29" s="10">
        <v>6</v>
      </c>
      <c r="AA29" s="13" t="s">
        <v>157</v>
      </c>
      <c r="AB29" s="10" t="s">
        <v>143</v>
      </c>
      <c r="AC29" s="10" t="s">
        <v>79</v>
      </c>
      <c r="AD29" s="13" t="s">
        <v>158</v>
      </c>
      <c r="AE29" s="10"/>
      <c r="AF29" s="10"/>
    </row>
    <row r="30" ht="19" customHeight="1" spans="1:32">
      <c r="A30" s="10">
        <v>25</v>
      </c>
      <c r="B30" s="10" t="s">
        <v>68</v>
      </c>
      <c r="C30" s="10" t="s">
        <v>69</v>
      </c>
      <c r="D30" s="38"/>
      <c r="E30" s="13" t="s">
        <v>155</v>
      </c>
      <c r="F30" s="13" t="s">
        <v>156</v>
      </c>
      <c r="G30" s="13" t="s">
        <v>100</v>
      </c>
      <c r="H30" s="13" t="s">
        <v>152</v>
      </c>
      <c r="I30" s="13" t="s">
        <v>152</v>
      </c>
      <c r="J30" s="42">
        <v>32.29127117</v>
      </c>
      <c r="K30" s="42">
        <v>120.59152605</v>
      </c>
      <c r="L30" s="42">
        <v>32.29661121</v>
      </c>
      <c r="M30" s="42">
        <v>120.6009631</v>
      </c>
      <c r="N30" s="15" t="s">
        <v>142</v>
      </c>
      <c r="O30" s="43">
        <v>1.069</v>
      </c>
      <c r="P30" s="10"/>
      <c r="Q30" s="20" t="s">
        <v>94</v>
      </c>
      <c r="R30" s="43">
        <f t="shared" si="0"/>
        <v>1.069</v>
      </c>
      <c r="S30" s="10"/>
      <c r="T30" s="13" t="s">
        <v>113</v>
      </c>
      <c r="U30" s="22">
        <v>12</v>
      </c>
      <c r="V30" s="22">
        <v>14</v>
      </c>
      <c r="W30" s="13">
        <v>11</v>
      </c>
      <c r="X30" s="20" t="s">
        <v>113</v>
      </c>
      <c r="Y30" s="10" t="s">
        <v>78</v>
      </c>
      <c r="Z30" s="10">
        <v>6</v>
      </c>
      <c r="AA30" s="13" t="s">
        <v>157</v>
      </c>
      <c r="AB30" s="10" t="s">
        <v>143</v>
      </c>
      <c r="AC30" s="10" t="s">
        <v>79</v>
      </c>
      <c r="AD30" s="13" t="s">
        <v>154</v>
      </c>
      <c r="AE30" s="10"/>
      <c r="AF30" s="10"/>
    </row>
    <row r="31" ht="19" customHeight="1" spans="1:32">
      <c r="A31" s="10">
        <v>26</v>
      </c>
      <c r="B31" s="10" t="s">
        <v>68</v>
      </c>
      <c r="C31" s="10" t="s">
        <v>69</v>
      </c>
      <c r="D31" s="38"/>
      <c r="E31" s="13" t="s">
        <v>159</v>
      </c>
      <c r="F31" s="13" t="s">
        <v>160</v>
      </c>
      <c r="G31" s="13" t="s">
        <v>90</v>
      </c>
      <c r="H31" s="13" t="s">
        <v>147</v>
      </c>
      <c r="I31" s="13" t="s">
        <v>147</v>
      </c>
      <c r="J31" s="42">
        <v>32.30211722</v>
      </c>
      <c r="K31" s="42">
        <v>120.59597209</v>
      </c>
      <c r="L31" s="42">
        <v>32.29090719</v>
      </c>
      <c r="M31" s="42">
        <v>120.59908206</v>
      </c>
      <c r="N31" s="15" t="s">
        <v>142</v>
      </c>
      <c r="O31" s="43">
        <v>1.507</v>
      </c>
      <c r="P31" s="10"/>
      <c r="Q31" s="20"/>
      <c r="R31" s="43">
        <f t="shared" si="0"/>
        <v>1.507</v>
      </c>
      <c r="S31" s="10"/>
      <c r="T31" s="13" t="s">
        <v>113</v>
      </c>
      <c r="U31" s="22">
        <v>9</v>
      </c>
      <c r="V31" s="22">
        <v>10</v>
      </c>
      <c r="W31" s="13">
        <v>11</v>
      </c>
      <c r="X31" s="20" t="s">
        <v>77</v>
      </c>
      <c r="Y31" s="10" t="s">
        <v>78</v>
      </c>
      <c r="Z31" s="10">
        <v>6</v>
      </c>
      <c r="AA31" s="13" t="s">
        <v>161</v>
      </c>
      <c r="AB31" s="10" t="s">
        <v>143</v>
      </c>
      <c r="AC31" s="10" t="s">
        <v>79</v>
      </c>
      <c r="AD31" s="13" t="s">
        <v>141</v>
      </c>
      <c r="AE31" s="10"/>
      <c r="AF31" s="10"/>
    </row>
    <row r="32" ht="19" customHeight="1" spans="1:32">
      <c r="A32" s="10">
        <v>27</v>
      </c>
      <c r="B32" s="10" t="s">
        <v>68</v>
      </c>
      <c r="C32" s="10" t="s">
        <v>69</v>
      </c>
      <c r="D32" s="38"/>
      <c r="E32" s="13" t="s">
        <v>162</v>
      </c>
      <c r="F32" s="13" t="s">
        <v>163</v>
      </c>
      <c r="G32" s="13" t="s">
        <v>90</v>
      </c>
      <c r="H32" s="13" t="s">
        <v>151</v>
      </c>
      <c r="I32" s="13" t="s">
        <v>164</v>
      </c>
      <c r="J32" s="42">
        <v>32.29486918</v>
      </c>
      <c r="K32" s="42">
        <v>120.60629406</v>
      </c>
      <c r="L32" s="42">
        <v>32.28011619</v>
      </c>
      <c r="M32" s="42">
        <v>120.60199407</v>
      </c>
      <c r="N32" s="17" t="s">
        <v>165</v>
      </c>
      <c r="O32" s="43">
        <v>2.673</v>
      </c>
      <c r="P32" s="10"/>
      <c r="Q32" s="20"/>
      <c r="R32" s="43">
        <f t="shared" si="0"/>
        <v>2.673</v>
      </c>
      <c r="S32" s="10"/>
      <c r="T32" s="13" t="s">
        <v>77</v>
      </c>
      <c r="U32" s="22">
        <v>5.5</v>
      </c>
      <c r="V32" s="22">
        <v>7.5</v>
      </c>
      <c r="W32" s="13">
        <v>11</v>
      </c>
      <c r="X32" s="20" t="s">
        <v>77</v>
      </c>
      <c r="Y32" s="10" t="s">
        <v>78</v>
      </c>
      <c r="Z32" s="10">
        <v>3</v>
      </c>
      <c r="AA32" s="13" t="s">
        <v>166</v>
      </c>
      <c r="AB32" s="10" t="s">
        <v>79</v>
      </c>
      <c r="AC32" s="10" t="s">
        <v>79</v>
      </c>
      <c r="AD32" s="13" t="s">
        <v>167</v>
      </c>
      <c r="AE32" s="10"/>
      <c r="AF32" s="10"/>
    </row>
    <row r="33" ht="19" customHeight="1" spans="1:32">
      <c r="A33" s="10">
        <v>28</v>
      </c>
      <c r="B33" s="10" t="s">
        <v>68</v>
      </c>
      <c r="C33" s="10" t="s">
        <v>69</v>
      </c>
      <c r="D33" s="38"/>
      <c r="E33" s="13" t="s">
        <v>168</v>
      </c>
      <c r="F33" s="13" t="s">
        <v>169</v>
      </c>
      <c r="G33" s="13" t="s">
        <v>100</v>
      </c>
      <c r="H33" s="13" t="s">
        <v>138</v>
      </c>
      <c r="I33" s="13" t="s">
        <v>138</v>
      </c>
      <c r="J33" s="42">
        <v>32.26326416</v>
      </c>
      <c r="K33" s="42">
        <v>120.58168305</v>
      </c>
      <c r="L33" s="42">
        <v>32.27362772</v>
      </c>
      <c r="M33" s="42">
        <v>120.60217305</v>
      </c>
      <c r="N33" s="19"/>
      <c r="O33" s="43">
        <v>2.248</v>
      </c>
      <c r="P33" s="10"/>
      <c r="Q33" s="20"/>
      <c r="R33" s="43">
        <f t="shared" si="0"/>
        <v>2.248</v>
      </c>
      <c r="S33" s="10"/>
      <c r="T33" s="13" t="s">
        <v>77</v>
      </c>
      <c r="U33" s="22">
        <v>3.5</v>
      </c>
      <c r="V33" s="22">
        <v>4.5</v>
      </c>
      <c r="W33" s="13">
        <v>12</v>
      </c>
      <c r="X33" s="20" t="s">
        <v>77</v>
      </c>
      <c r="Y33" s="10" t="s">
        <v>78</v>
      </c>
      <c r="Z33" s="10">
        <v>3</v>
      </c>
      <c r="AA33" s="13" t="s">
        <v>170</v>
      </c>
      <c r="AB33" s="10" t="s">
        <v>79</v>
      </c>
      <c r="AC33" s="10" t="s">
        <v>79</v>
      </c>
      <c r="AD33" s="13" t="s">
        <v>171</v>
      </c>
      <c r="AE33" s="10"/>
      <c r="AF33" s="10"/>
    </row>
    <row r="34" ht="19" customHeight="1" spans="1:32">
      <c r="A34" s="10">
        <v>29</v>
      </c>
      <c r="B34" s="10" t="s">
        <v>68</v>
      </c>
      <c r="C34" s="10" t="s">
        <v>69</v>
      </c>
      <c r="D34" s="38"/>
      <c r="E34" s="13" t="s">
        <v>168</v>
      </c>
      <c r="F34" s="13" t="s">
        <v>169</v>
      </c>
      <c r="G34" s="13" t="s">
        <v>83</v>
      </c>
      <c r="H34" s="13" t="s">
        <v>138</v>
      </c>
      <c r="I34" s="13" t="s">
        <v>151</v>
      </c>
      <c r="J34" s="42">
        <v>32.27362772</v>
      </c>
      <c r="K34" s="42">
        <v>120.60217305</v>
      </c>
      <c r="L34" s="42">
        <v>32.27932822</v>
      </c>
      <c r="M34" s="42">
        <v>120.61343907</v>
      </c>
      <c r="N34" s="18"/>
      <c r="O34" s="43">
        <v>1.24</v>
      </c>
      <c r="P34" s="10"/>
      <c r="Q34" s="20" t="s">
        <v>94</v>
      </c>
      <c r="R34" s="43">
        <f t="shared" si="0"/>
        <v>1.24</v>
      </c>
      <c r="S34" s="10"/>
      <c r="T34" s="13" t="s">
        <v>77</v>
      </c>
      <c r="U34" s="22">
        <v>4.5</v>
      </c>
      <c r="V34" s="22">
        <v>5.5</v>
      </c>
      <c r="W34" s="13">
        <v>12</v>
      </c>
      <c r="X34" s="20" t="s">
        <v>77</v>
      </c>
      <c r="Y34" s="10" t="s">
        <v>78</v>
      </c>
      <c r="Z34" s="10">
        <v>3</v>
      </c>
      <c r="AA34" s="13" t="s">
        <v>170</v>
      </c>
      <c r="AB34" s="10" t="s">
        <v>79</v>
      </c>
      <c r="AC34" s="10" t="s">
        <v>79</v>
      </c>
      <c r="AD34" s="13" t="s">
        <v>172</v>
      </c>
      <c r="AE34" s="10"/>
      <c r="AF34" s="10"/>
    </row>
    <row r="35" ht="19" customHeight="1" spans="1:32">
      <c r="A35" s="10">
        <v>30</v>
      </c>
      <c r="B35" s="10" t="s">
        <v>68</v>
      </c>
      <c r="C35" s="10" t="s">
        <v>69</v>
      </c>
      <c r="D35" s="38"/>
      <c r="E35" s="13" t="s">
        <v>168</v>
      </c>
      <c r="F35" s="13" t="s">
        <v>169</v>
      </c>
      <c r="G35" s="13" t="s">
        <v>73</v>
      </c>
      <c r="H35" s="13" t="s">
        <v>151</v>
      </c>
      <c r="I35" s="13" t="s">
        <v>151</v>
      </c>
      <c r="J35" s="42">
        <v>32.27932822</v>
      </c>
      <c r="K35" s="42">
        <v>120.61343907</v>
      </c>
      <c r="L35" s="42">
        <v>32.28144968</v>
      </c>
      <c r="M35" s="42">
        <v>120.61527367</v>
      </c>
      <c r="N35" s="15" t="s">
        <v>173</v>
      </c>
      <c r="O35" s="43">
        <v>0.357</v>
      </c>
      <c r="P35" s="10"/>
      <c r="Q35" s="20"/>
      <c r="R35" s="43">
        <f t="shared" si="0"/>
        <v>0.357</v>
      </c>
      <c r="S35" s="10"/>
      <c r="T35" s="13" t="s">
        <v>77</v>
      </c>
      <c r="U35" s="22">
        <v>3.5</v>
      </c>
      <c r="V35" s="22">
        <v>5.5</v>
      </c>
      <c r="W35" s="13">
        <v>12</v>
      </c>
      <c r="X35" s="20" t="s">
        <v>77</v>
      </c>
      <c r="Y35" s="10" t="s">
        <v>78</v>
      </c>
      <c r="Z35" s="10">
        <v>3</v>
      </c>
      <c r="AA35" s="13" t="s">
        <v>170</v>
      </c>
      <c r="AB35" s="10" t="s">
        <v>79</v>
      </c>
      <c r="AC35" s="10" t="s">
        <v>79</v>
      </c>
      <c r="AD35" s="13" t="s">
        <v>174</v>
      </c>
      <c r="AE35" s="10"/>
      <c r="AF35" s="10"/>
    </row>
    <row r="36" s="30" customFormat="1" ht="19" customHeight="1" spans="1:60">
      <c r="A36" s="10">
        <v>31</v>
      </c>
      <c r="B36" s="39" t="s">
        <v>68</v>
      </c>
      <c r="C36" s="39" t="s">
        <v>69</v>
      </c>
      <c r="D36" s="40"/>
      <c r="E36" s="13" t="s">
        <v>175</v>
      </c>
      <c r="F36" s="13" t="s">
        <v>176</v>
      </c>
      <c r="G36" s="13" t="s">
        <v>90</v>
      </c>
      <c r="H36" s="13" t="s">
        <v>107</v>
      </c>
      <c r="I36" s="13" t="s">
        <v>177</v>
      </c>
      <c r="J36" s="42">
        <v>32.32586818</v>
      </c>
      <c r="K36" s="42">
        <v>120.61196008</v>
      </c>
      <c r="L36" s="42">
        <v>32.30897169</v>
      </c>
      <c r="M36" s="42">
        <v>120.62446337</v>
      </c>
      <c r="N36" s="46" t="s">
        <v>76</v>
      </c>
      <c r="O36" s="43">
        <v>2.195</v>
      </c>
      <c r="P36" s="39"/>
      <c r="Q36" s="39"/>
      <c r="R36" s="43">
        <f t="shared" si="0"/>
        <v>2.195</v>
      </c>
      <c r="S36" s="39"/>
      <c r="T36" s="13" t="s">
        <v>77</v>
      </c>
      <c r="U36" s="22">
        <v>6</v>
      </c>
      <c r="V36" s="22">
        <v>8</v>
      </c>
      <c r="W36" s="13">
        <v>12</v>
      </c>
      <c r="X36" s="39" t="s">
        <v>77</v>
      </c>
      <c r="Y36" s="39" t="s">
        <v>78</v>
      </c>
      <c r="Z36" s="39">
        <v>1</v>
      </c>
      <c r="AA36" s="13" t="s">
        <v>178</v>
      </c>
      <c r="AB36" s="39" t="s">
        <v>79</v>
      </c>
      <c r="AC36" s="39" t="s">
        <v>79</v>
      </c>
      <c r="AD36" s="13" t="s">
        <v>80</v>
      </c>
      <c r="AE36" s="39"/>
      <c r="AF36" s="39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</row>
    <row r="37" s="1" customFormat="1" ht="19" customHeight="1" spans="1:60">
      <c r="A37" s="10">
        <v>32</v>
      </c>
      <c r="B37" s="10" t="s">
        <v>68</v>
      </c>
      <c r="C37" s="10" t="s">
        <v>69</v>
      </c>
      <c r="D37" s="38"/>
      <c r="E37" s="13" t="s">
        <v>179</v>
      </c>
      <c r="F37" s="13" t="s">
        <v>180</v>
      </c>
      <c r="G37" s="13" t="s">
        <v>90</v>
      </c>
      <c r="H37" s="13" t="s">
        <v>75</v>
      </c>
      <c r="I37" s="13" t="s">
        <v>74</v>
      </c>
      <c r="J37" s="42">
        <v>32.35090025</v>
      </c>
      <c r="K37" s="42">
        <v>120.62821439</v>
      </c>
      <c r="L37" s="42">
        <v>32.35624517</v>
      </c>
      <c r="M37" s="42">
        <v>120.64137707</v>
      </c>
      <c r="N37" s="15" t="s">
        <v>181</v>
      </c>
      <c r="O37" s="43">
        <v>1.374</v>
      </c>
      <c r="P37" s="10"/>
      <c r="Q37" s="20" t="s">
        <v>94</v>
      </c>
      <c r="R37" s="43">
        <f t="shared" si="0"/>
        <v>1.374</v>
      </c>
      <c r="S37" s="10"/>
      <c r="T37" s="13" t="s">
        <v>77</v>
      </c>
      <c r="U37" s="22">
        <v>5</v>
      </c>
      <c r="V37" s="22">
        <v>5.5</v>
      </c>
      <c r="W37" s="13">
        <v>12</v>
      </c>
      <c r="X37" s="20" t="s">
        <v>77</v>
      </c>
      <c r="Y37" s="10" t="s">
        <v>78</v>
      </c>
      <c r="Z37" s="10">
        <v>3</v>
      </c>
      <c r="AA37" s="13" t="s">
        <v>182</v>
      </c>
      <c r="AB37" s="10" t="s">
        <v>79</v>
      </c>
      <c r="AC37" s="10" t="s">
        <v>79</v>
      </c>
      <c r="AD37" s="13" t="s">
        <v>99</v>
      </c>
      <c r="AE37" s="10"/>
      <c r="AF37" s="10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="1" customFormat="1" ht="19" customHeight="1" spans="1:60">
      <c r="A38" s="10">
        <v>33</v>
      </c>
      <c r="B38" s="10" t="s">
        <v>68</v>
      </c>
      <c r="C38" s="10" t="s">
        <v>69</v>
      </c>
      <c r="D38" s="38"/>
      <c r="E38" s="13" t="s">
        <v>183</v>
      </c>
      <c r="F38" s="13" t="s">
        <v>184</v>
      </c>
      <c r="G38" s="13" t="s">
        <v>90</v>
      </c>
      <c r="H38" s="13" t="s">
        <v>185</v>
      </c>
      <c r="I38" s="13" t="s">
        <v>186</v>
      </c>
      <c r="J38" s="42">
        <v>32.35903711</v>
      </c>
      <c r="K38" s="42">
        <v>120.6207711</v>
      </c>
      <c r="L38" s="42">
        <v>32.38371454</v>
      </c>
      <c r="M38" s="42">
        <v>120.60663249</v>
      </c>
      <c r="N38" s="17" t="s">
        <v>187</v>
      </c>
      <c r="O38" s="43">
        <v>3.045</v>
      </c>
      <c r="P38" s="10"/>
      <c r="Q38" s="20"/>
      <c r="R38" s="43">
        <f t="shared" si="0"/>
        <v>3.045</v>
      </c>
      <c r="S38" s="10"/>
      <c r="T38" s="13" t="s">
        <v>77</v>
      </c>
      <c r="U38" s="22">
        <v>3.5</v>
      </c>
      <c r="V38" s="22">
        <v>4.6</v>
      </c>
      <c r="W38" s="13">
        <v>12</v>
      </c>
      <c r="X38" s="20" t="s">
        <v>77</v>
      </c>
      <c r="Y38" s="10" t="s">
        <v>78</v>
      </c>
      <c r="Z38" s="10">
        <v>3</v>
      </c>
      <c r="AA38" s="13" t="s">
        <v>188</v>
      </c>
      <c r="AB38" s="10" t="s">
        <v>79</v>
      </c>
      <c r="AC38" s="10" t="s">
        <v>79</v>
      </c>
      <c r="AD38" s="13" t="s">
        <v>99</v>
      </c>
      <c r="AE38" s="10"/>
      <c r="AF38" s="10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="1" customFormat="1" ht="19" customHeight="1" spans="1:60">
      <c r="A39" s="10">
        <v>34</v>
      </c>
      <c r="B39" s="10" t="s">
        <v>68</v>
      </c>
      <c r="C39" s="10" t="s">
        <v>69</v>
      </c>
      <c r="D39" s="38"/>
      <c r="E39" s="13" t="s">
        <v>189</v>
      </c>
      <c r="F39" s="13" t="s">
        <v>190</v>
      </c>
      <c r="G39" s="13" t="s">
        <v>90</v>
      </c>
      <c r="H39" s="13" t="s">
        <v>119</v>
      </c>
      <c r="I39" s="13" t="s">
        <v>108</v>
      </c>
      <c r="J39" s="42">
        <v>32.30070354</v>
      </c>
      <c r="K39" s="42">
        <v>120.63050554</v>
      </c>
      <c r="L39" s="42">
        <v>32.30704172</v>
      </c>
      <c r="M39" s="42">
        <v>120.65697116</v>
      </c>
      <c r="N39" s="18"/>
      <c r="O39" s="43">
        <v>2.582</v>
      </c>
      <c r="P39" s="10"/>
      <c r="Q39" s="20"/>
      <c r="R39" s="43">
        <f t="shared" si="0"/>
        <v>2.582</v>
      </c>
      <c r="S39" s="10"/>
      <c r="T39" s="13" t="s">
        <v>77</v>
      </c>
      <c r="U39" s="22">
        <v>6</v>
      </c>
      <c r="V39" s="22">
        <v>7</v>
      </c>
      <c r="W39" s="13">
        <v>12</v>
      </c>
      <c r="X39" s="20" t="s">
        <v>77</v>
      </c>
      <c r="Y39" s="10" t="s">
        <v>78</v>
      </c>
      <c r="Z39" s="10">
        <v>3</v>
      </c>
      <c r="AA39" s="13" t="s">
        <v>191</v>
      </c>
      <c r="AB39" s="10" t="s">
        <v>79</v>
      </c>
      <c r="AC39" s="10" t="s">
        <v>79</v>
      </c>
      <c r="AD39" s="13" t="s">
        <v>192</v>
      </c>
      <c r="AE39" s="10"/>
      <c r="AF39" s="10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</row>
    <row r="40" s="1" customFormat="1" ht="19" customHeight="1" spans="1:60">
      <c r="A40" s="10">
        <v>35</v>
      </c>
      <c r="B40" s="10" t="s">
        <v>68</v>
      </c>
      <c r="C40" s="10" t="s">
        <v>69</v>
      </c>
      <c r="D40" s="38"/>
      <c r="E40" s="13" t="s">
        <v>189</v>
      </c>
      <c r="F40" s="13" t="s">
        <v>190</v>
      </c>
      <c r="G40" s="13" t="s">
        <v>100</v>
      </c>
      <c r="H40" s="13" t="s">
        <v>108</v>
      </c>
      <c r="I40" s="13" t="s">
        <v>88</v>
      </c>
      <c r="J40" s="42">
        <v>32.30772479</v>
      </c>
      <c r="K40" s="42">
        <v>120.65663631</v>
      </c>
      <c r="L40" s="42">
        <v>32.312103</v>
      </c>
      <c r="M40" s="42">
        <v>120.67371132</v>
      </c>
      <c r="N40" s="17" t="s">
        <v>193</v>
      </c>
      <c r="O40" s="43">
        <v>1.684</v>
      </c>
      <c r="P40" s="10"/>
      <c r="Q40" s="20"/>
      <c r="R40" s="43">
        <f t="shared" si="0"/>
        <v>1.684</v>
      </c>
      <c r="S40" s="10"/>
      <c r="T40" s="13" t="s">
        <v>77</v>
      </c>
      <c r="U40" s="22">
        <v>3.5</v>
      </c>
      <c r="V40" s="22">
        <v>5</v>
      </c>
      <c r="W40" s="13">
        <v>12</v>
      </c>
      <c r="X40" s="20" t="s">
        <v>113</v>
      </c>
      <c r="Y40" s="10" t="s">
        <v>78</v>
      </c>
      <c r="Z40" s="10">
        <v>2</v>
      </c>
      <c r="AA40" s="13"/>
      <c r="AB40" s="10" t="s">
        <v>79</v>
      </c>
      <c r="AC40" s="10" t="s">
        <v>79</v>
      </c>
      <c r="AD40" s="13" t="s">
        <v>87</v>
      </c>
      <c r="AE40" s="10"/>
      <c r="AF40" s="10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  <row r="41" s="1" customFormat="1" ht="19" customHeight="1" spans="1:60">
      <c r="A41" s="10">
        <v>36</v>
      </c>
      <c r="B41" s="10" t="s">
        <v>68</v>
      </c>
      <c r="C41" s="10" t="s">
        <v>69</v>
      </c>
      <c r="D41" s="38"/>
      <c r="E41" s="13" t="s">
        <v>194</v>
      </c>
      <c r="F41" s="13" t="s">
        <v>195</v>
      </c>
      <c r="G41" s="13" t="s">
        <v>90</v>
      </c>
      <c r="H41" s="13" t="s">
        <v>119</v>
      </c>
      <c r="I41" s="13" t="s">
        <v>196</v>
      </c>
      <c r="J41" s="42">
        <v>32.30433876</v>
      </c>
      <c r="K41" s="42">
        <v>120.62788936</v>
      </c>
      <c r="L41" s="42">
        <v>32.29604488</v>
      </c>
      <c r="M41" s="42">
        <v>120.60835154</v>
      </c>
      <c r="N41" s="18"/>
      <c r="O41" s="43">
        <v>2.058</v>
      </c>
      <c r="P41" s="10"/>
      <c r="Q41" s="20"/>
      <c r="R41" s="43">
        <f t="shared" si="0"/>
        <v>2.058</v>
      </c>
      <c r="S41" s="10"/>
      <c r="T41" s="13" t="s">
        <v>113</v>
      </c>
      <c r="U41" s="22">
        <v>7</v>
      </c>
      <c r="V41" s="22">
        <v>8</v>
      </c>
      <c r="W41" s="13">
        <v>11</v>
      </c>
      <c r="X41" s="20" t="s">
        <v>139</v>
      </c>
      <c r="Y41" s="10" t="s">
        <v>78</v>
      </c>
      <c r="Z41" s="10">
        <v>2</v>
      </c>
      <c r="AA41" s="13" t="s">
        <v>125</v>
      </c>
      <c r="AB41" s="10" t="s">
        <v>79</v>
      </c>
      <c r="AC41" s="10" t="s">
        <v>79</v>
      </c>
      <c r="AD41" s="13" t="s">
        <v>197</v>
      </c>
      <c r="AE41" s="10"/>
      <c r="AF41" s="10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</row>
    <row r="42" s="1" customFormat="1" ht="19" customHeight="1" spans="1:60">
      <c r="A42" s="10">
        <v>37</v>
      </c>
      <c r="B42" s="10" t="s">
        <v>68</v>
      </c>
      <c r="C42" s="10" t="s">
        <v>69</v>
      </c>
      <c r="D42" s="38"/>
      <c r="E42" s="13" t="s">
        <v>194</v>
      </c>
      <c r="F42" s="13" t="s">
        <v>195</v>
      </c>
      <c r="G42" s="13" t="s">
        <v>100</v>
      </c>
      <c r="H42" s="13" t="s">
        <v>196</v>
      </c>
      <c r="I42" s="13" t="s">
        <v>198</v>
      </c>
      <c r="J42" s="42">
        <v>32.29604488</v>
      </c>
      <c r="K42" s="42">
        <v>120.60835154</v>
      </c>
      <c r="L42" s="42">
        <v>32.2901401</v>
      </c>
      <c r="M42" s="42">
        <v>120.59518612</v>
      </c>
      <c r="N42" s="15" t="s">
        <v>76</v>
      </c>
      <c r="O42" s="43">
        <v>1.434</v>
      </c>
      <c r="P42" s="10"/>
      <c r="Q42" s="20"/>
      <c r="R42" s="43">
        <f t="shared" si="0"/>
        <v>1.434</v>
      </c>
      <c r="S42" s="10"/>
      <c r="T42" s="13" t="s">
        <v>139</v>
      </c>
      <c r="U42" s="22">
        <v>10</v>
      </c>
      <c r="V42" s="22">
        <v>12</v>
      </c>
      <c r="W42" s="13">
        <v>11</v>
      </c>
      <c r="X42" s="20" t="s">
        <v>139</v>
      </c>
      <c r="Y42" s="10" t="s">
        <v>78</v>
      </c>
      <c r="Z42" s="10">
        <v>1</v>
      </c>
      <c r="AA42" s="13" t="s">
        <v>125</v>
      </c>
      <c r="AB42" s="10" t="s">
        <v>79</v>
      </c>
      <c r="AC42" s="10" t="s">
        <v>79</v>
      </c>
      <c r="AD42" s="13" t="s">
        <v>174</v>
      </c>
      <c r="AE42" s="10"/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</row>
    <row r="43" s="1" customFormat="1" ht="19" customHeight="1" spans="1:60">
      <c r="A43" s="10">
        <v>38</v>
      </c>
      <c r="B43" s="10" t="s">
        <v>68</v>
      </c>
      <c r="C43" s="10" t="s">
        <v>69</v>
      </c>
      <c r="D43" s="38"/>
      <c r="E43" s="13" t="s">
        <v>199</v>
      </c>
      <c r="F43" s="13" t="s">
        <v>200</v>
      </c>
      <c r="G43" s="13" t="s">
        <v>90</v>
      </c>
      <c r="H43" s="13" t="s">
        <v>152</v>
      </c>
      <c r="I43" s="13" t="s">
        <v>152</v>
      </c>
      <c r="J43" s="42">
        <v>32.29787821</v>
      </c>
      <c r="K43" s="42">
        <v>120.58427508</v>
      </c>
      <c r="L43" s="42">
        <v>32.29064323</v>
      </c>
      <c r="M43" s="42">
        <v>120.58994411</v>
      </c>
      <c r="N43" s="17" t="s">
        <v>201</v>
      </c>
      <c r="O43" s="43">
        <v>0.961</v>
      </c>
      <c r="P43" s="10"/>
      <c r="Q43" s="20"/>
      <c r="R43" s="43">
        <f t="shared" si="0"/>
        <v>0.961</v>
      </c>
      <c r="S43" s="10"/>
      <c r="T43" s="13" t="s">
        <v>113</v>
      </c>
      <c r="U43" s="22">
        <v>12</v>
      </c>
      <c r="V43" s="22">
        <v>14</v>
      </c>
      <c r="W43" s="13">
        <v>11</v>
      </c>
      <c r="X43" s="20" t="s">
        <v>113</v>
      </c>
      <c r="Y43" s="10" t="s">
        <v>78</v>
      </c>
      <c r="Z43" s="10">
        <v>3</v>
      </c>
      <c r="AA43" s="13" t="s">
        <v>202</v>
      </c>
      <c r="AB43" s="10" t="s">
        <v>79</v>
      </c>
      <c r="AC43" s="10" t="s">
        <v>79</v>
      </c>
      <c r="AD43" s="13" t="s">
        <v>158</v>
      </c>
      <c r="AE43" s="10"/>
      <c r="AF43" s="10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</row>
    <row r="44" s="1" customFormat="1" ht="19" customHeight="1" spans="1:60">
      <c r="A44" s="10">
        <v>39</v>
      </c>
      <c r="B44" s="10" t="s">
        <v>68</v>
      </c>
      <c r="C44" s="10" t="s">
        <v>69</v>
      </c>
      <c r="D44" s="38"/>
      <c r="E44" s="13" t="s">
        <v>199</v>
      </c>
      <c r="F44" s="13" t="s">
        <v>200</v>
      </c>
      <c r="G44" s="13" t="s">
        <v>100</v>
      </c>
      <c r="H44" s="13" t="s">
        <v>152</v>
      </c>
      <c r="I44" s="13" t="s">
        <v>203</v>
      </c>
      <c r="J44" s="42">
        <v>32.29064323</v>
      </c>
      <c r="K44" s="42">
        <v>120.58994411</v>
      </c>
      <c r="L44" s="42">
        <v>32.2733332</v>
      </c>
      <c r="M44" s="42">
        <v>120.60158008</v>
      </c>
      <c r="N44" s="18"/>
      <c r="O44" s="43">
        <v>2.221</v>
      </c>
      <c r="P44" s="10"/>
      <c r="Q44" s="20" t="s">
        <v>94</v>
      </c>
      <c r="R44" s="43">
        <f t="shared" si="0"/>
        <v>2.221</v>
      </c>
      <c r="S44" s="10"/>
      <c r="T44" s="13" t="s">
        <v>113</v>
      </c>
      <c r="U44" s="22">
        <v>12</v>
      </c>
      <c r="V44" s="22">
        <v>14</v>
      </c>
      <c r="W44" s="13">
        <v>11</v>
      </c>
      <c r="X44" s="20" t="s">
        <v>113</v>
      </c>
      <c r="Y44" s="10" t="s">
        <v>78</v>
      </c>
      <c r="Z44" s="10">
        <v>3</v>
      </c>
      <c r="AA44" s="13" t="s">
        <v>202</v>
      </c>
      <c r="AB44" s="10" t="s">
        <v>79</v>
      </c>
      <c r="AC44" s="10" t="s">
        <v>79</v>
      </c>
      <c r="AD44" s="13" t="s">
        <v>204</v>
      </c>
      <c r="AE44" s="10"/>
      <c r="AF44" s="10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</row>
    <row r="45" ht="19" customHeight="1" spans="1:32">
      <c r="A45" s="10">
        <v>40</v>
      </c>
      <c r="B45" s="10" t="s">
        <v>68</v>
      </c>
      <c r="C45" s="10" t="s">
        <v>69</v>
      </c>
      <c r="D45" s="38"/>
      <c r="E45" s="13" t="s">
        <v>205</v>
      </c>
      <c r="F45" s="13" t="s">
        <v>206</v>
      </c>
      <c r="G45" s="13" t="s">
        <v>207</v>
      </c>
      <c r="H45" s="13" t="s">
        <v>208</v>
      </c>
      <c r="I45" s="13" t="s">
        <v>209</v>
      </c>
      <c r="J45" s="42">
        <v>32.27064549</v>
      </c>
      <c r="K45" s="42">
        <v>120.57892496</v>
      </c>
      <c r="L45" s="42">
        <v>32.263983</v>
      </c>
      <c r="M45" s="42">
        <v>120.58329722</v>
      </c>
      <c r="N45" s="15" t="s">
        <v>210</v>
      </c>
      <c r="O45" s="43">
        <v>0.852</v>
      </c>
      <c r="P45" s="10"/>
      <c r="Q45" s="20"/>
      <c r="R45" s="43">
        <f t="shared" si="0"/>
        <v>0.852</v>
      </c>
      <c r="S45" s="10"/>
      <c r="T45" s="13" t="s">
        <v>77</v>
      </c>
      <c r="U45" s="22">
        <v>3.5</v>
      </c>
      <c r="V45" s="22">
        <v>5</v>
      </c>
      <c r="W45" s="13">
        <v>12</v>
      </c>
      <c r="X45" s="20" t="s">
        <v>77</v>
      </c>
      <c r="Y45" s="10" t="s">
        <v>78</v>
      </c>
      <c r="Z45" s="10">
        <v>1</v>
      </c>
      <c r="AA45" s="13"/>
      <c r="AB45" s="10" t="s">
        <v>79</v>
      </c>
      <c r="AC45" s="10" t="s">
        <v>79</v>
      </c>
      <c r="AD45" s="13" t="s">
        <v>114</v>
      </c>
      <c r="AE45" s="10"/>
      <c r="AF45" s="10"/>
    </row>
    <row r="46" ht="19" customHeight="1" spans="1:32">
      <c r="A46" s="10">
        <v>41</v>
      </c>
      <c r="B46" s="10" t="s">
        <v>68</v>
      </c>
      <c r="C46" s="10" t="s">
        <v>69</v>
      </c>
      <c r="D46" s="38"/>
      <c r="E46" s="13" t="s">
        <v>211</v>
      </c>
      <c r="F46" s="13" t="s">
        <v>212</v>
      </c>
      <c r="G46" s="13" t="s">
        <v>90</v>
      </c>
      <c r="H46" s="13" t="s">
        <v>138</v>
      </c>
      <c r="I46" s="13" t="s">
        <v>138</v>
      </c>
      <c r="J46" s="42">
        <v>32.27690019</v>
      </c>
      <c r="K46" s="42">
        <v>120.58952411</v>
      </c>
      <c r="L46" s="42">
        <v>32.27302342</v>
      </c>
      <c r="M46" s="42">
        <v>120.59261689</v>
      </c>
      <c r="N46" s="17" t="s">
        <v>213</v>
      </c>
      <c r="O46" s="43">
        <v>0.525</v>
      </c>
      <c r="P46" s="10"/>
      <c r="Q46" s="20"/>
      <c r="R46" s="43">
        <f t="shared" si="0"/>
        <v>0.525</v>
      </c>
      <c r="S46" s="10"/>
      <c r="T46" s="13" t="s">
        <v>77</v>
      </c>
      <c r="U46" s="22">
        <v>4.5</v>
      </c>
      <c r="V46" s="22">
        <v>5.5</v>
      </c>
      <c r="W46" s="13">
        <v>12</v>
      </c>
      <c r="X46" s="20" t="s">
        <v>77</v>
      </c>
      <c r="Y46" s="10" t="s">
        <v>78</v>
      </c>
      <c r="Z46" s="10">
        <v>3</v>
      </c>
      <c r="AA46" s="13" t="s">
        <v>212</v>
      </c>
      <c r="AB46" s="10" t="s">
        <v>79</v>
      </c>
      <c r="AC46" s="10" t="s">
        <v>79</v>
      </c>
      <c r="AD46" s="13" t="s">
        <v>214</v>
      </c>
      <c r="AE46" s="10"/>
      <c r="AF46" s="10"/>
    </row>
    <row r="47" ht="19" customHeight="1" spans="1:32">
      <c r="A47" s="10">
        <v>42</v>
      </c>
      <c r="B47" s="10" t="s">
        <v>68</v>
      </c>
      <c r="C47" s="10" t="s">
        <v>69</v>
      </c>
      <c r="D47" s="38"/>
      <c r="E47" s="13" t="s">
        <v>211</v>
      </c>
      <c r="F47" s="13" t="s">
        <v>212</v>
      </c>
      <c r="G47" s="13" t="s">
        <v>100</v>
      </c>
      <c r="H47" s="13" t="s">
        <v>138</v>
      </c>
      <c r="I47" s="13" t="s">
        <v>215</v>
      </c>
      <c r="J47" s="42">
        <v>32.27302342</v>
      </c>
      <c r="K47" s="42">
        <v>120.59261689</v>
      </c>
      <c r="L47" s="42">
        <v>32.26430163</v>
      </c>
      <c r="M47" s="42">
        <v>120.59993038</v>
      </c>
      <c r="N47" s="19"/>
      <c r="O47" s="43">
        <v>1.192</v>
      </c>
      <c r="P47" s="10"/>
      <c r="Q47" s="20"/>
      <c r="R47" s="43">
        <f t="shared" si="0"/>
        <v>1.192</v>
      </c>
      <c r="S47" s="10"/>
      <c r="T47" s="13" t="s">
        <v>77</v>
      </c>
      <c r="U47" s="22">
        <v>5.5</v>
      </c>
      <c r="V47" s="22">
        <v>5.5</v>
      </c>
      <c r="W47" s="13">
        <v>12</v>
      </c>
      <c r="X47" s="20" t="s">
        <v>77</v>
      </c>
      <c r="Y47" s="10" t="s">
        <v>78</v>
      </c>
      <c r="Z47" s="10">
        <v>3</v>
      </c>
      <c r="AA47" s="13" t="s">
        <v>212</v>
      </c>
      <c r="AB47" s="10" t="s">
        <v>79</v>
      </c>
      <c r="AC47" s="10" t="s">
        <v>79</v>
      </c>
      <c r="AD47" s="13" t="s">
        <v>214</v>
      </c>
      <c r="AE47" s="10"/>
      <c r="AF47" s="10"/>
    </row>
    <row r="48" s="29" customFormat="1" ht="19" customHeight="1" spans="1:60">
      <c r="A48" s="36">
        <v>43</v>
      </c>
      <c r="B48" s="36" t="s">
        <v>68</v>
      </c>
      <c r="C48" s="36" t="s">
        <v>69</v>
      </c>
      <c r="D48" s="37"/>
      <c r="E48" s="13" t="s">
        <v>211</v>
      </c>
      <c r="F48" s="13" t="s">
        <v>212</v>
      </c>
      <c r="G48" s="13" t="s">
        <v>83</v>
      </c>
      <c r="H48" s="13" t="s">
        <v>215</v>
      </c>
      <c r="I48" s="13" t="s">
        <v>215</v>
      </c>
      <c r="J48" s="42">
        <v>32.26430163</v>
      </c>
      <c r="K48" s="42">
        <v>120.59993038</v>
      </c>
      <c r="L48" s="42">
        <v>32.2603182</v>
      </c>
      <c r="M48" s="42">
        <v>120.60322705</v>
      </c>
      <c r="N48" s="47"/>
      <c r="O48" s="43">
        <v>0.536</v>
      </c>
      <c r="P48" s="36"/>
      <c r="Q48" s="48" t="s">
        <v>94</v>
      </c>
      <c r="R48" s="43">
        <f t="shared" si="0"/>
        <v>0.536</v>
      </c>
      <c r="S48" s="36"/>
      <c r="T48" s="13" t="s">
        <v>77</v>
      </c>
      <c r="U48" s="22">
        <v>6</v>
      </c>
      <c r="V48" s="22">
        <v>7.5</v>
      </c>
      <c r="W48" s="13">
        <v>12</v>
      </c>
      <c r="X48" s="48" t="s">
        <v>77</v>
      </c>
      <c r="Y48" s="36" t="s">
        <v>78</v>
      </c>
      <c r="Z48" s="36">
        <v>3</v>
      </c>
      <c r="AA48" s="13" t="s">
        <v>212</v>
      </c>
      <c r="AB48" s="36" t="s">
        <v>79</v>
      </c>
      <c r="AC48" s="36" t="s">
        <v>79</v>
      </c>
      <c r="AD48" s="13" t="s">
        <v>216</v>
      </c>
      <c r="AE48" s="36"/>
      <c r="AF48" s="36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</row>
    <row r="49" ht="19" customHeight="1" spans="1:32">
      <c r="A49" s="10">
        <v>44</v>
      </c>
      <c r="B49" s="10" t="s">
        <v>68</v>
      </c>
      <c r="C49" s="10" t="s">
        <v>69</v>
      </c>
      <c r="D49" s="41"/>
      <c r="E49" s="13" t="s">
        <v>211</v>
      </c>
      <c r="F49" s="13" t="s">
        <v>212</v>
      </c>
      <c r="G49" s="13" t="s">
        <v>73</v>
      </c>
      <c r="H49" s="13" t="s">
        <v>215</v>
      </c>
      <c r="I49" s="13" t="s">
        <v>215</v>
      </c>
      <c r="J49" s="42">
        <v>32.2603182</v>
      </c>
      <c r="K49" s="42">
        <v>120.60322705</v>
      </c>
      <c r="L49" s="42">
        <v>32.26472317</v>
      </c>
      <c r="M49" s="42">
        <v>120.61244009</v>
      </c>
      <c r="N49" s="18"/>
      <c r="O49" s="43">
        <v>1.004</v>
      </c>
      <c r="P49" s="10"/>
      <c r="Q49" s="20"/>
      <c r="R49" s="43">
        <f t="shared" si="0"/>
        <v>1.004</v>
      </c>
      <c r="S49" s="10"/>
      <c r="T49" s="13" t="s">
        <v>77</v>
      </c>
      <c r="U49" s="22">
        <v>6</v>
      </c>
      <c r="V49" s="22">
        <v>8</v>
      </c>
      <c r="W49" s="13">
        <v>12</v>
      </c>
      <c r="X49" s="20" t="s">
        <v>77</v>
      </c>
      <c r="Y49" s="10" t="s">
        <v>78</v>
      </c>
      <c r="Z49" s="10">
        <v>3</v>
      </c>
      <c r="AA49" s="13" t="s">
        <v>217</v>
      </c>
      <c r="AB49" s="10" t="s">
        <v>79</v>
      </c>
      <c r="AC49" s="10" t="s">
        <v>79</v>
      </c>
      <c r="AD49" s="13" t="s">
        <v>154</v>
      </c>
      <c r="AE49" s="10"/>
      <c r="AF49" s="10"/>
    </row>
  </sheetData>
  <mergeCells count="46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49"/>
    <mergeCell ref="E2:E4"/>
    <mergeCell ref="F2:F4"/>
    <mergeCell ref="G2:G4"/>
    <mergeCell ref="H3:H4"/>
    <mergeCell ref="I3:I4"/>
    <mergeCell ref="N3:N4"/>
    <mergeCell ref="N7:N8"/>
    <mergeCell ref="N10:N12"/>
    <mergeCell ref="N13:N15"/>
    <mergeCell ref="N16:N19"/>
    <mergeCell ref="N20:N21"/>
    <mergeCell ref="N23:N25"/>
    <mergeCell ref="N32:N34"/>
    <mergeCell ref="N38:N39"/>
    <mergeCell ref="N40:N41"/>
    <mergeCell ref="N43:N44"/>
    <mergeCell ref="N46:N49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</mergeCells>
  <pageMargins left="0.31" right="0.17" top="0.37" bottom="0.38" header="0.31496062992126" footer="0.314960629921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54"/>
  <sheetViews>
    <sheetView zoomScale="85" zoomScaleNormal="85" workbookViewId="0">
      <pane ySplit="5" topLeftCell="A6" activePane="bottomLeft" state="frozen"/>
      <selection/>
      <selection pane="bottomLeft" activeCell="R39" sqref="R39"/>
    </sheetView>
  </sheetViews>
  <sheetFormatPr defaultColWidth="9" defaultRowHeight="13.5"/>
  <cols>
    <col min="1" max="1" width="5.88333333333333" style="1" customWidth="1"/>
    <col min="2" max="2" width="8" style="1" customWidth="1"/>
    <col min="3" max="3" width="8.5" style="1" customWidth="1"/>
    <col min="4" max="4" width="5.63333333333333" style="3" customWidth="1"/>
    <col min="5" max="5" width="18.675" style="1" customWidth="1"/>
    <col min="6" max="6" width="5.13333333333333" style="1" customWidth="1"/>
    <col min="7" max="7" width="7.13333333333333" style="1" customWidth="1"/>
    <col min="8" max="8" width="9.75" style="1" customWidth="1"/>
    <col min="9" max="9" width="10.6333333333333" style="3" customWidth="1"/>
    <col min="10" max="10" width="9.38333333333333" style="1" customWidth="1"/>
    <col min="11" max="11" width="13.0583333333333" style="1" customWidth="1"/>
    <col min="12" max="12" width="10.8833333333333" style="1" customWidth="1"/>
    <col min="13" max="13" width="12.1333333333333" style="1" customWidth="1"/>
    <col min="14" max="14" width="17.35" style="3" customWidth="1"/>
    <col min="15" max="15" width="7.38333333333333" style="1" customWidth="1"/>
    <col min="16" max="16" width="6.63333333333333" style="1" customWidth="1"/>
    <col min="17" max="17" width="5.25" style="1" customWidth="1"/>
    <col min="18" max="18" width="7.38333333333333" style="1" customWidth="1"/>
    <col min="19" max="19" width="6.63333333333333" style="1" customWidth="1"/>
    <col min="20" max="20" width="5.88333333333333" style="1" customWidth="1"/>
    <col min="21" max="22" width="5.75" style="1" customWidth="1"/>
    <col min="23" max="23" width="5.88333333333333" style="1" customWidth="1"/>
    <col min="24" max="24" width="6.88333333333333" style="1" customWidth="1"/>
    <col min="25" max="25" width="8.5" style="1" customWidth="1"/>
    <col min="26" max="26" width="3.88333333333333" style="1" customWidth="1"/>
    <col min="27" max="27" width="6.38333333333333" style="1" customWidth="1"/>
    <col min="28" max="28" width="5.75" style="1" customWidth="1"/>
    <col min="29" max="29" width="4.63333333333333" style="1" customWidth="1"/>
    <col min="30" max="30" width="9" style="4"/>
    <col min="31" max="31" width="6.5" style="1" customWidth="1"/>
    <col min="32" max="32" width="5.13333333333333" style="1" customWidth="1"/>
    <col min="33" max="33" width="28.1" style="5" customWidth="1"/>
    <col min="34" max="34" width="18.625" style="5" customWidth="1"/>
    <col min="35" max="61" width="9" style="5"/>
    <col min="62" max="16384" width="9" style="1"/>
  </cols>
  <sheetData>
    <row r="1" ht="34.5" customHeight="1" spans="1:32">
      <c r="A1" s="6" t="s">
        <v>218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E1" s="6"/>
      <c r="AF1" s="6"/>
    </row>
    <row r="2" s="1" customFormat="1" ht="24.95" customHeight="1" spans="1:6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/>
      <c r="J2" s="8"/>
      <c r="K2" s="8"/>
      <c r="L2" s="8"/>
      <c r="M2" s="8"/>
      <c r="N2" s="8"/>
      <c r="O2" s="8" t="s">
        <v>9</v>
      </c>
      <c r="P2" s="8"/>
      <c r="Q2" s="8"/>
      <c r="R2" s="8"/>
      <c r="S2" s="8"/>
      <c r="T2" s="8" t="s">
        <v>10</v>
      </c>
      <c r="U2" s="8"/>
      <c r="V2" s="8"/>
      <c r="W2" s="8"/>
      <c r="X2" s="7" t="s">
        <v>11</v>
      </c>
      <c r="Y2" s="7" t="s">
        <v>12</v>
      </c>
      <c r="Z2" s="7" t="s">
        <v>13</v>
      </c>
      <c r="AA2" s="7" t="s">
        <v>14</v>
      </c>
      <c r="AB2" s="7" t="s">
        <v>15</v>
      </c>
      <c r="AC2" s="23" t="s">
        <v>16</v>
      </c>
      <c r="AD2" s="7" t="s">
        <v>17</v>
      </c>
      <c r="AE2" s="24" t="s">
        <v>18</v>
      </c>
      <c r="AF2" s="7" t="s">
        <v>19</v>
      </c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="1" customFormat="1" ht="24.95" customHeight="1" spans="1:61">
      <c r="A3" s="7"/>
      <c r="B3" s="7"/>
      <c r="C3" s="7"/>
      <c r="D3" s="7"/>
      <c r="E3" s="7"/>
      <c r="F3" s="7"/>
      <c r="G3" s="7"/>
      <c r="H3" s="7" t="s">
        <v>20</v>
      </c>
      <c r="I3" s="7" t="s">
        <v>21</v>
      </c>
      <c r="J3" s="8" t="s">
        <v>22</v>
      </c>
      <c r="K3" s="8"/>
      <c r="L3" s="8" t="s">
        <v>23</v>
      </c>
      <c r="M3" s="8"/>
      <c r="N3" s="8" t="s">
        <v>24</v>
      </c>
      <c r="O3" s="7" t="s">
        <v>25</v>
      </c>
      <c r="P3" s="7" t="s">
        <v>26</v>
      </c>
      <c r="Q3" s="7" t="s">
        <v>27</v>
      </c>
      <c r="R3" s="7" t="s">
        <v>28</v>
      </c>
      <c r="S3" s="7" t="s">
        <v>29</v>
      </c>
      <c r="T3" s="7" t="s">
        <v>30</v>
      </c>
      <c r="U3" s="7" t="s">
        <v>31</v>
      </c>
      <c r="V3" s="7" t="s">
        <v>32</v>
      </c>
      <c r="W3" s="7" t="s">
        <v>33</v>
      </c>
      <c r="X3" s="7"/>
      <c r="Y3" s="7"/>
      <c r="Z3" s="7"/>
      <c r="AA3" s="7"/>
      <c r="AB3" s="7"/>
      <c r="AC3" s="23"/>
      <c r="AD3" s="7"/>
      <c r="AE3" s="24"/>
      <c r="AF3" s="7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</row>
    <row r="4" s="1" customFormat="1" ht="24.95" customHeight="1" spans="1:61">
      <c r="A4" s="7"/>
      <c r="B4" s="7"/>
      <c r="C4" s="7"/>
      <c r="D4" s="7"/>
      <c r="E4" s="7"/>
      <c r="F4" s="7"/>
      <c r="G4" s="7"/>
      <c r="H4" s="7"/>
      <c r="I4" s="7"/>
      <c r="J4" s="7" t="s">
        <v>34</v>
      </c>
      <c r="K4" s="7" t="s">
        <v>35</v>
      </c>
      <c r="L4" s="7" t="s">
        <v>34</v>
      </c>
      <c r="M4" s="7" t="s">
        <v>35</v>
      </c>
      <c r="N4" s="8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23"/>
      <c r="AD4" s="7"/>
      <c r="AE4" s="24"/>
      <c r="AF4" s="7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="1" customFormat="1" ht="21.75" customHeight="1" spans="1:61">
      <c r="A5" s="9" t="s">
        <v>36</v>
      </c>
      <c r="B5" s="9" t="s">
        <v>37</v>
      </c>
      <c r="C5" s="9" t="s">
        <v>38</v>
      </c>
      <c r="D5" s="9" t="s">
        <v>39</v>
      </c>
      <c r="E5" s="9" t="s">
        <v>40</v>
      </c>
      <c r="F5" s="9" t="s">
        <v>41</v>
      </c>
      <c r="G5" s="9" t="s">
        <v>42</v>
      </c>
      <c r="H5" s="9" t="s">
        <v>43</v>
      </c>
      <c r="I5" s="9" t="s">
        <v>44</v>
      </c>
      <c r="J5" s="9" t="s">
        <v>45</v>
      </c>
      <c r="K5" s="9" t="s">
        <v>46</v>
      </c>
      <c r="L5" s="9" t="s">
        <v>47</v>
      </c>
      <c r="M5" s="9" t="s">
        <v>48</v>
      </c>
      <c r="N5" s="9" t="s">
        <v>49</v>
      </c>
      <c r="O5" s="9" t="s">
        <v>50</v>
      </c>
      <c r="P5" s="9" t="s">
        <v>51</v>
      </c>
      <c r="Q5" s="9" t="s">
        <v>52</v>
      </c>
      <c r="R5" s="9" t="s">
        <v>53</v>
      </c>
      <c r="S5" s="9" t="s">
        <v>54</v>
      </c>
      <c r="T5" s="9" t="s">
        <v>55</v>
      </c>
      <c r="U5" s="9" t="s">
        <v>56</v>
      </c>
      <c r="V5" s="9" t="s">
        <v>57</v>
      </c>
      <c r="W5" s="9" t="s">
        <v>58</v>
      </c>
      <c r="X5" s="9" t="s">
        <v>59</v>
      </c>
      <c r="Y5" s="9" t="s">
        <v>60</v>
      </c>
      <c r="Z5" s="9" t="s">
        <v>61</v>
      </c>
      <c r="AA5" s="9" t="s">
        <v>62</v>
      </c>
      <c r="AB5" s="9" t="s">
        <v>63</v>
      </c>
      <c r="AC5" s="25" t="s">
        <v>64</v>
      </c>
      <c r="AD5" s="9" t="s">
        <v>65</v>
      </c>
      <c r="AE5" s="26" t="s">
        <v>66</v>
      </c>
      <c r="AF5" s="9" t="s">
        <v>67</v>
      </c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</row>
    <row r="6" s="2" customFormat="1" ht="25" customHeight="1" spans="1:61">
      <c r="A6" s="10">
        <v>1</v>
      </c>
      <c r="B6" s="10" t="s">
        <v>68</v>
      </c>
      <c r="C6" s="11" t="s">
        <v>69</v>
      </c>
      <c r="D6" s="12" t="s">
        <v>70</v>
      </c>
      <c r="E6" s="13" t="s">
        <v>219</v>
      </c>
      <c r="F6" s="13" t="s">
        <v>220</v>
      </c>
      <c r="G6" s="13" t="s">
        <v>100</v>
      </c>
      <c r="H6" s="13" t="s">
        <v>221</v>
      </c>
      <c r="I6" s="13" t="s">
        <v>222</v>
      </c>
      <c r="J6" s="14">
        <v>32.320385</v>
      </c>
      <c r="K6" s="14">
        <v>120.58985669</v>
      </c>
      <c r="L6" s="14">
        <v>32.31951888</v>
      </c>
      <c r="M6" s="14">
        <v>120.59045632</v>
      </c>
      <c r="N6" s="15" t="s">
        <v>223</v>
      </c>
      <c r="O6" s="16">
        <v>0.112</v>
      </c>
      <c r="P6" s="10"/>
      <c r="Q6" s="20"/>
      <c r="R6" s="21">
        <f t="shared" ref="R6:R32" si="0">O6-P6</f>
        <v>0.112</v>
      </c>
      <c r="S6" s="10"/>
      <c r="T6" s="13" t="s">
        <v>77</v>
      </c>
      <c r="U6" s="22">
        <v>4.5</v>
      </c>
      <c r="V6" s="22">
        <v>6</v>
      </c>
      <c r="W6" s="13">
        <v>12</v>
      </c>
      <c r="X6" s="13" t="s">
        <v>77</v>
      </c>
      <c r="Y6" s="10" t="s">
        <v>78</v>
      </c>
      <c r="Z6" s="10">
        <v>1</v>
      </c>
      <c r="AA6" s="13"/>
      <c r="AB6" s="10" t="s">
        <v>79</v>
      </c>
      <c r="AC6" s="11" t="s">
        <v>79</v>
      </c>
      <c r="AD6" s="13" t="s">
        <v>126</v>
      </c>
      <c r="AE6" s="27"/>
      <c r="AF6" s="10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="2" customFormat="1" ht="25" customHeight="1" spans="1:61">
      <c r="A7" s="10">
        <v>2</v>
      </c>
      <c r="B7" s="10" t="s">
        <v>68</v>
      </c>
      <c r="C7" s="11" t="s">
        <v>69</v>
      </c>
      <c r="D7" s="12"/>
      <c r="E7" s="13" t="s">
        <v>224</v>
      </c>
      <c r="F7" s="13" t="s">
        <v>225</v>
      </c>
      <c r="G7" s="13" t="s">
        <v>90</v>
      </c>
      <c r="H7" s="13" t="s">
        <v>222</v>
      </c>
      <c r="I7" s="13" t="s">
        <v>222</v>
      </c>
      <c r="J7" s="14">
        <v>32.29865919</v>
      </c>
      <c r="K7" s="14">
        <v>120.6146761</v>
      </c>
      <c r="L7" s="14">
        <v>32.31695898</v>
      </c>
      <c r="M7" s="14">
        <v>120.60266295</v>
      </c>
      <c r="N7" s="12" t="s">
        <v>222</v>
      </c>
      <c r="O7" s="16">
        <v>2.324</v>
      </c>
      <c r="P7" s="10"/>
      <c r="Q7" s="20"/>
      <c r="R7" s="21">
        <f t="shared" si="0"/>
        <v>2.324</v>
      </c>
      <c r="S7" s="10"/>
      <c r="T7" s="13" t="s">
        <v>77</v>
      </c>
      <c r="U7" s="22">
        <v>5.5</v>
      </c>
      <c r="V7" s="22">
        <v>7.5</v>
      </c>
      <c r="W7" s="13">
        <v>12</v>
      </c>
      <c r="X7" s="13" t="s">
        <v>77</v>
      </c>
      <c r="Y7" s="10" t="s">
        <v>78</v>
      </c>
      <c r="Z7" s="10">
        <v>3</v>
      </c>
      <c r="AA7" s="13" t="s">
        <v>226</v>
      </c>
      <c r="AB7" s="10" t="s">
        <v>79</v>
      </c>
      <c r="AC7" s="11" t="s">
        <v>79</v>
      </c>
      <c r="AD7" s="13" t="s">
        <v>99</v>
      </c>
      <c r="AE7" s="27"/>
      <c r="AF7" s="10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</row>
    <row r="8" s="2" customFormat="1" ht="25" customHeight="1" spans="1:61">
      <c r="A8" s="10">
        <v>3</v>
      </c>
      <c r="B8" s="10" t="s">
        <v>68</v>
      </c>
      <c r="C8" s="11" t="s">
        <v>69</v>
      </c>
      <c r="D8" s="12"/>
      <c r="E8" s="13" t="s">
        <v>227</v>
      </c>
      <c r="F8" s="13" t="s">
        <v>228</v>
      </c>
      <c r="G8" s="13" t="s">
        <v>90</v>
      </c>
      <c r="H8" s="13" t="s">
        <v>229</v>
      </c>
      <c r="I8" s="13" t="s">
        <v>138</v>
      </c>
      <c r="J8" s="14">
        <v>32.2667013</v>
      </c>
      <c r="K8" s="14">
        <v>120.58126046</v>
      </c>
      <c r="L8" s="14">
        <v>32.2730596</v>
      </c>
      <c r="M8" s="14">
        <v>120.59260383</v>
      </c>
      <c r="N8" s="17" t="s">
        <v>230</v>
      </c>
      <c r="O8" s="16">
        <v>1.282</v>
      </c>
      <c r="P8" s="10"/>
      <c r="Q8" s="20"/>
      <c r="R8" s="21">
        <f t="shared" si="0"/>
        <v>1.282</v>
      </c>
      <c r="S8" s="10"/>
      <c r="T8" s="13" t="s">
        <v>77</v>
      </c>
      <c r="U8" s="22">
        <v>3.5</v>
      </c>
      <c r="V8" s="22">
        <v>5.5</v>
      </c>
      <c r="W8" s="13">
        <v>12</v>
      </c>
      <c r="X8" s="13" t="s">
        <v>77</v>
      </c>
      <c r="Y8" s="10" t="s">
        <v>78</v>
      </c>
      <c r="Z8" s="10">
        <v>1</v>
      </c>
      <c r="AA8" s="13" t="s">
        <v>225</v>
      </c>
      <c r="AB8" s="10" t="s">
        <v>79</v>
      </c>
      <c r="AC8" s="11" t="s">
        <v>79</v>
      </c>
      <c r="AD8" s="13" t="s">
        <v>216</v>
      </c>
      <c r="AE8" s="27"/>
      <c r="AF8" s="10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</row>
    <row r="9" s="2" customFormat="1" ht="25" customHeight="1" spans="1:61">
      <c r="A9" s="10">
        <v>4</v>
      </c>
      <c r="B9" s="10" t="s">
        <v>68</v>
      </c>
      <c r="C9" s="11" t="s">
        <v>69</v>
      </c>
      <c r="D9" s="12"/>
      <c r="E9" s="13" t="s">
        <v>227</v>
      </c>
      <c r="F9" s="13" t="s">
        <v>228</v>
      </c>
      <c r="G9" s="13" t="s">
        <v>100</v>
      </c>
      <c r="H9" s="13" t="s">
        <v>138</v>
      </c>
      <c r="I9" s="13" t="s">
        <v>151</v>
      </c>
      <c r="J9" s="14">
        <v>32.2730596</v>
      </c>
      <c r="K9" s="14">
        <v>120.59260383</v>
      </c>
      <c r="L9" s="14">
        <v>32.27875259</v>
      </c>
      <c r="M9" s="14">
        <v>120.6029311</v>
      </c>
      <c r="N9" s="18"/>
      <c r="O9" s="16">
        <v>1.161</v>
      </c>
      <c r="P9" s="10"/>
      <c r="Q9" s="20"/>
      <c r="R9" s="21">
        <f t="shared" si="0"/>
        <v>1.161</v>
      </c>
      <c r="S9" s="10"/>
      <c r="T9" s="13" t="s">
        <v>77</v>
      </c>
      <c r="U9" s="22">
        <v>3.5</v>
      </c>
      <c r="V9" s="22">
        <v>5.5</v>
      </c>
      <c r="W9" s="13">
        <v>12</v>
      </c>
      <c r="X9" s="13" t="s">
        <v>77</v>
      </c>
      <c r="Y9" s="10" t="s">
        <v>78</v>
      </c>
      <c r="Z9" s="10">
        <v>1</v>
      </c>
      <c r="AA9" s="13" t="s">
        <v>225</v>
      </c>
      <c r="AB9" s="10" t="s">
        <v>79</v>
      </c>
      <c r="AC9" s="11" t="s">
        <v>79</v>
      </c>
      <c r="AD9" s="13" t="s">
        <v>114</v>
      </c>
      <c r="AE9" s="27"/>
      <c r="AF9" s="10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</row>
    <row r="10" s="2" customFormat="1" ht="25" customHeight="1" spans="1:61">
      <c r="A10" s="10">
        <v>5</v>
      </c>
      <c r="B10" s="10" t="s">
        <v>68</v>
      </c>
      <c r="C10" s="11" t="s">
        <v>69</v>
      </c>
      <c r="D10" s="12"/>
      <c r="E10" s="13" t="s">
        <v>231</v>
      </c>
      <c r="F10" s="13" t="s">
        <v>232</v>
      </c>
      <c r="G10" s="13" t="s">
        <v>90</v>
      </c>
      <c r="H10" s="13" t="s">
        <v>151</v>
      </c>
      <c r="I10" s="13" t="s">
        <v>233</v>
      </c>
      <c r="J10" s="14">
        <v>32.2882899</v>
      </c>
      <c r="K10" s="14">
        <v>120.5857696</v>
      </c>
      <c r="L10" s="14">
        <v>32.2959129</v>
      </c>
      <c r="M10" s="14">
        <v>120.58013385</v>
      </c>
      <c r="N10" s="17" t="s">
        <v>152</v>
      </c>
      <c r="O10" s="16">
        <v>1.001</v>
      </c>
      <c r="P10" s="10"/>
      <c r="Q10" s="20" t="s">
        <v>94</v>
      </c>
      <c r="R10" s="21">
        <f t="shared" si="0"/>
        <v>1.001</v>
      </c>
      <c r="S10" s="10"/>
      <c r="T10" s="13" t="s">
        <v>77</v>
      </c>
      <c r="U10" s="22">
        <v>3.5</v>
      </c>
      <c r="V10" s="22">
        <v>5</v>
      </c>
      <c r="W10" s="13">
        <v>12</v>
      </c>
      <c r="X10" s="13" t="s">
        <v>77</v>
      </c>
      <c r="Y10" s="10" t="s">
        <v>78</v>
      </c>
      <c r="Z10" s="10">
        <v>2</v>
      </c>
      <c r="AA10" s="13" t="s">
        <v>232</v>
      </c>
      <c r="AB10" s="10" t="s">
        <v>79</v>
      </c>
      <c r="AC10" s="11" t="s">
        <v>79</v>
      </c>
      <c r="AD10" s="13" t="s">
        <v>141</v>
      </c>
      <c r="AE10" s="27"/>
      <c r="AF10" s="10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</row>
    <row r="11" s="2" customFormat="1" ht="25" customHeight="1" spans="1:61">
      <c r="A11" s="10">
        <v>6</v>
      </c>
      <c r="B11" s="10" t="s">
        <v>68</v>
      </c>
      <c r="C11" s="11" t="s">
        <v>69</v>
      </c>
      <c r="D11" s="12"/>
      <c r="E11" s="13" t="s">
        <v>231</v>
      </c>
      <c r="F11" s="13" t="s">
        <v>232</v>
      </c>
      <c r="G11" s="13" t="s">
        <v>100</v>
      </c>
      <c r="H11" s="13" t="s">
        <v>233</v>
      </c>
      <c r="I11" s="13" t="s">
        <v>152</v>
      </c>
      <c r="J11" s="14">
        <v>32.2959129</v>
      </c>
      <c r="K11" s="14">
        <v>120.58013385</v>
      </c>
      <c r="L11" s="14">
        <v>32.2982732</v>
      </c>
      <c r="M11" s="14">
        <v>120.57835508</v>
      </c>
      <c r="N11" s="19"/>
      <c r="O11" s="16">
        <v>0.311</v>
      </c>
      <c r="P11" s="10"/>
      <c r="Q11" s="20" t="s">
        <v>94</v>
      </c>
      <c r="R11" s="21">
        <f t="shared" si="0"/>
        <v>0.311</v>
      </c>
      <c r="S11" s="10"/>
      <c r="T11" s="13" t="s">
        <v>77</v>
      </c>
      <c r="U11" s="22">
        <v>3.5</v>
      </c>
      <c r="V11" s="22">
        <v>5</v>
      </c>
      <c r="W11" s="13">
        <v>12</v>
      </c>
      <c r="X11" s="13" t="s">
        <v>77</v>
      </c>
      <c r="Y11" s="10" t="s">
        <v>78</v>
      </c>
      <c r="Z11" s="10">
        <v>2</v>
      </c>
      <c r="AA11" s="13" t="s">
        <v>232</v>
      </c>
      <c r="AB11" s="10" t="s">
        <v>79</v>
      </c>
      <c r="AC11" s="11" t="s">
        <v>79</v>
      </c>
      <c r="AD11" s="13" t="s">
        <v>141</v>
      </c>
      <c r="AE11" s="27"/>
      <c r="AF11" s="10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</row>
    <row r="12" s="2" customFormat="1" ht="25" customHeight="1" spans="1:61">
      <c r="A12" s="10">
        <v>7</v>
      </c>
      <c r="B12" s="10" t="s">
        <v>68</v>
      </c>
      <c r="C12" s="11" t="s">
        <v>69</v>
      </c>
      <c r="D12" s="12"/>
      <c r="E12" s="13" t="s">
        <v>231</v>
      </c>
      <c r="F12" s="13" t="s">
        <v>232</v>
      </c>
      <c r="G12" s="13" t="s">
        <v>83</v>
      </c>
      <c r="H12" s="13" t="s">
        <v>152</v>
      </c>
      <c r="I12" s="13" t="s">
        <v>152</v>
      </c>
      <c r="J12" s="14">
        <v>32.2982732</v>
      </c>
      <c r="K12" s="14">
        <v>120.57835508</v>
      </c>
      <c r="L12" s="14">
        <v>32.30613522</v>
      </c>
      <c r="M12" s="14">
        <v>120.57929909</v>
      </c>
      <c r="N12" s="18"/>
      <c r="O12" s="16">
        <v>1.127</v>
      </c>
      <c r="P12" s="10"/>
      <c r="Q12" s="20" t="s">
        <v>94</v>
      </c>
      <c r="R12" s="21">
        <f t="shared" si="0"/>
        <v>1.127</v>
      </c>
      <c r="S12" s="10"/>
      <c r="T12" s="13" t="s">
        <v>77</v>
      </c>
      <c r="U12" s="22">
        <v>4</v>
      </c>
      <c r="V12" s="22">
        <v>5</v>
      </c>
      <c r="W12" s="13">
        <v>12</v>
      </c>
      <c r="X12" s="13" t="s">
        <v>77</v>
      </c>
      <c r="Y12" s="10" t="s">
        <v>78</v>
      </c>
      <c r="Z12" s="10">
        <v>2</v>
      </c>
      <c r="AA12" s="13" t="s">
        <v>232</v>
      </c>
      <c r="AB12" s="10" t="s">
        <v>79</v>
      </c>
      <c r="AC12" s="11" t="s">
        <v>79</v>
      </c>
      <c r="AD12" s="13" t="s">
        <v>214</v>
      </c>
      <c r="AE12" s="27"/>
      <c r="AF12" s="10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</row>
    <row r="13" s="2" customFormat="1" ht="25" customHeight="1" spans="1:61">
      <c r="A13" s="10">
        <v>8</v>
      </c>
      <c r="B13" s="10" t="s">
        <v>68</v>
      </c>
      <c r="C13" s="11" t="s">
        <v>69</v>
      </c>
      <c r="D13" s="12"/>
      <c r="E13" s="13" t="s">
        <v>111</v>
      </c>
      <c r="F13" s="13" t="s">
        <v>234</v>
      </c>
      <c r="G13" s="13" t="s">
        <v>90</v>
      </c>
      <c r="H13" s="13" t="s">
        <v>235</v>
      </c>
      <c r="I13" s="13" t="s">
        <v>235</v>
      </c>
      <c r="J13" s="14">
        <v>32.32202221</v>
      </c>
      <c r="K13" s="14">
        <v>120.65891411</v>
      </c>
      <c r="L13" s="14">
        <v>32.31168523</v>
      </c>
      <c r="M13" s="14">
        <v>120.64574111</v>
      </c>
      <c r="N13" s="12" t="s">
        <v>235</v>
      </c>
      <c r="O13" s="16">
        <v>2.42</v>
      </c>
      <c r="P13" s="10"/>
      <c r="Q13" s="20" t="s">
        <v>94</v>
      </c>
      <c r="R13" s="21">
        <f t="shared" si="0"/>
        <v>2.42</v>
      </c>
      <c r="S13" s="10"/>
      <c r="T13" s="13" t="s">
        <v>77</v>
      </c>
      <c r="U13" s="22">
        <v>3.5</v>
      </c>
      <c r="V13" s="22">
        <v>5</v>
      </c>
      <c r="W13" s="13">
        <v>12</v>
      </c>
      <c r="X13" s="13" t="s">
        <v>77</v>
      </c>
      <c r="Y13" s="10" t="s">
        <v>78</v>
      </c>
      <c r="Z13" s="10">
        <v>2</v>
      </c>
      <c r="AA13" s="13" t="s">
        <v>234</v>
      </c>
      <c r="AB13" s="10" t="s">
        <v>79</v>
      </c>
      <c r="AC13" s="11" t="s">
        <v>79</v>
      </c>
      <c r="AD13" s="13" t="s">
        <v>236</v>
      </c>
      <c r="AE13" s="27"/>
      <c r="AF13" s="10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="2" customFormat="1" ht="25" customHeight="1" spans="1:61">
      <c r="A14" s="10">
        <v>9</v>
      </c>
      <c r="B14" s="10" t="s">
        <v>68</v>
      </c>
      <c r="C14" s="11" t="s">
        <v>69</v>
      </c>
      <c r="D14" s="12"/>
      <c r="E14" s="13" t="s">
        <v>237</v>
      </c>
      <c r="F14" s="13" t="s">
        <v>238</v>
      </c>
      <c r="G14" s="13" t="s">
        <v>90</v>
      </c>
      <c r="H14" s="13" t="s">
        <v>177</v>
      </c>
      <c r="I14" s="13" t="s">
        <v>235</v>
      </c>
      <c r="J14" s="14">
        <v>32.31272387</v>
      </c>
      <c r="K14" s="14">
        <v>120.62170679</v>
      </c>
      <c r="L14" s="14">
        <v>32.32442321</v>
      </c>
      <c r="M14" s="14">
        <v>120.65773708</v>
      </c>
      <c r="N14" s="15" t="s">
        <v>239</v>
      </c>
      <c r="O14" s="16">
        <v>3.638</v>
      </c>
      <c r="P14" s="10"/>
      <c r="Q14" s="20" t="s">
        <v>94</v>
      </c>
      <c r="R14" s="21">
        <f t="shared" si="0"/>
        <v>3.638</v>
      </c>
      <c r="S14" s="10"/>
      <c r="T14" s="13" t="s">
        <v>77</v>
      </c>
      <c r="U14" s="22">
        <v>3.5</v>
      </c>
      <c r="V14" s="22">
        <v>5</v>
      </c>
      <c r="W14" s="13">
        <v>12</v>
      </c>
      <c r="X14" s="13" t="s">
        <v>77</v>
      </c>
      <c r="Y14" s="10" t="s">
        <v>78</v>
      </c>
      <c r="Z14" s="10">
        <v>1</v>
      </c>
      <c r="AA14" s="13" t="s">
        <v>238</v>
      </c>
      <c r="AB14" s="10" t="s">
        <v>79</v>
      </c>
      <c r="AC14" s="11" t="s">
        <v>79</v>
      </c>
      <c r="AD14" s="13" t="s">
        <v>214</v>
      </c>
      <c r="AE14" s="27"/>
      <c r="AF14" s="10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</row>
    <row r="15" s="2" customFormat="1" ht="25" customHeight="1" spans="1:61">
      <c r="A15" s="10">
        <v>10</v>
      </c>
      <c r="B15" s="10" t="s">
        <v>68</v>
      </c>
      <c r="C15" s="11" t="s">
        <v>69</v>
      </c>
      <c r="D15" s="12"/>
      <c r="E15" s="13" t="s">
        <v>240</v>
      </c>
      <c r="F15" s="13" t="s">
        <v>241</v>
      </c>
      <c r="G15" s="13" t="s">
        <v>90</v>
      </c>
      <c r="H15" s="13" t="s">
        <v>91</v>
      </c>
      <c r="I15" s="13" t="s">
        <v>91</v>
      </c>
      <c r="J15" s="14">
        <v>32.33639718</v>
      </c>
      <c r="K15" s="14">
        <v>120.67676204</v>
      </c>
      <c r="L15" s="14">
        <v>32.3289282</v>
      </c>
      <c r="M15" s="14">
        <v>120.65599909</v>
      </c>
      <c r="N15" s="12" t="s">
        <v>91</v>
      </c>
      <c r="O15" s="16">
        <v>2.127</v>
      </c>
      <c r="P15" s="10"/>
      <c r="Q15" s="20" t="s">
        <v>94</v>
      </c>
      <c r="R15" s="21">
        <f t="shared" si="0"/>
        <v>2.127</v>
      </c>
      <c r="S15" s="10"/>
      <c r="T15" s="13" t="s">
        <v>77</v>
      </c>
      <c r="U15" s="22">
        <v>3.5</v>
      </c>
      <c r="V15" s="22">
        <v>5</v>
      </c>
      <c r="W15" s="13">
        <v>12</v>
      </c>
      <c r="X15" s="13" t="s">
        <v>77</v>
      </c>
      <c r="Y15" s="10" t="s">
        <v>78</v>
      </c>
      <c r="Z15" s="10">
        <v>4</v>
      </c>
      <c r="AA15" s="13" t="s">
        <v>241</v>
      </c>
      <c r="AB15" s="10" t="s">
        <v>79</v>
      </c>
      <c r="AC15" s="11" t="s">
        <v>79</v>
      </c>
      <c r="AD15" s="13" t="s">
        <v>242</v>
      </c>
      <c r="AE15" s="27"/>
      <c r="AF15" s="1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</row>
    <row r="16" s="2" customFormat="1" ht="25" customHeight="1" spans="1:61">
      <c r="A16" s="10">
        <v>11</v>
      </c>
      <c r="B16" s="10" t="s">
        <v>68</v>
      </c>
      <c r="C16" s="11" t="s">
        <v>69</v>
      </c>
      <c r="D16" s="12"/>
      <c r="E16" s="13" t="s">
        <v>243</v>
      </c>
      <c r="F16" s="13" t="s">
        <v>244</v>
      </c>
      <c r="G16" s="13" t="s">
        <v>90</v>
      </c>
      <c r="H16" s="13" t="s">
        <v>222</v>
      </c>
      <c r="I16" s="13" t="s">
        <v>222</v>
      </c>
      <c r="J16" s="14">
        <v>32.3230144</v>
      </c>
      <c r="K16" s="14">
        <v>120.60979802</v>
      </c>
      <c r="L16" s="14">
        <v>32.31792376</v>
      </c>
      <c r="M16" s="14">
        <v>120.60347769</v>
      </c>
      <c r="N16" s="12" t="s">
        <v>222</v>
      </c>
      <c r="O16" s="16">
        <v>2.258</v>
      </c>
      <c r="P16" s="10"/>
      <c r="Q16" s="20" t="s">
        <v>94</v>
      </c>
      <c r="R16" s="21">
        <f t="shared" si="0"/>
        <v>2.258</v>
      </c>
      <c r="S16" s="10"/>
      <c r="T16" s="13" t="s">
        <v>113</v>
      </c>
      <c r="U16" s="22">
        <v>12</v>
      </c>
      <c r="V16" s="22">
        <v>14</v>
      </c>
      <c r="W16" s="13">
        <v>11</v>
      </c>
      <c r="X16" s="13" t="s">
        <v>113</v>
      </c>
      <c r="Y16" s="10" t="s">
        <v>78</v>
      </c>
      <c r="Z16" s="10">
        <v>2</v>
      </c>
      <c r="AA16" s="13" t="s">
        <v>244</v>
      </c>
      <c r="AB16" s="10" t="s">
        <v>79</v>
      </c>
      <c r="AC16" s="11" t="s">
        <v>79</v>
      </c>
      <c r="AD16" s="13" t="s">
        <v>171</v>
      </c>
      <c r="AE16" s="27"/>
      <c r="AF16" s="10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</row>
    <row r="17" s="2" customFormat="1" ht="25" customHeight="1" spans="1:61">
      <c r="A17" s="10">
        <v>12</v>
      </c>
      <c r="B17" s="10" t="s">
        <v>68</v>
      </c>
      <c r="C17" s="11" t="s">
        <v>69</v>
      </c>
      <c r="D17" s="12"/>
      <c r="E17" s="13" t="s">
        <v>245</v>
      </c>
      <c r="F17" s="13" t="s">
        <v>217</v>
      </c>
      <c r="G17" s="13" t="s">
        <v>90</v>
      </c>
      <c r="H17" s="13" t="s">
        <v>246</v>
      </c>
      <c r="I17" s="13" t="s">
        <v>211</v>
      </c>
      <c r="J17" s="14">
        <v>32.25435993</v>
      </c>
      <c r="K17" s="14">
        <v>120.58782461</v>
      </c>
      <c r="L17" s="14">
        <v>32.26023435</v>
      </c>
      <c r="M17" s="14">
        <v>120.6032455</v>
      </c>
      <c r="N17" s="17" t="s">
        <v>215</v>
      </c>
      <c r="O17" s="16">
        <v>1.774</v>
      </c>
      <c r="P17" s="10"/>
      <c r="Q17" s="20" t="s">
        <v>94</v>
      </c>
      <c r="R17" s="21">
        <f t="shared" si="0"/>
        <v>1.774</v>
      </c>
      <c r="S17" s="10"/>
      <c r="T17" s="13" t="s">
        <v>77</v>
      </c>
      <c r="U17" s="22">
        <v>3.5</v>
      </c>
      <c r="V17" s="22">
        <v>4.6</v>
      </c>
      <c r="W17" s="13">
        <v>12</v>
      </c>
      <c r="X17" s="13" t="s">
        <v>77</v>
      </c>
      <c r="Y17" s="10" t="s">
        <v>78</v>
      </c>
      <c r="Z17" s="10">
        <v>3</v>
      </c>
      <c r="AA17" s="13" t="s">
        <v>217</v>
      </c>
      <c r="AB17" s="10" t="s">
        <v>79</v>
      </c>
      <c r="AC17" s="11" t="s">
        <v>79</v>
      </c>
      <c r="AD17" s="13" t="s">
        <v>204</v>
      </c>
      <c r="AE17" s="27"/>
      <c r="AF17" s="10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</row>
    <row r="18" s="2" customFormat="1" ht="25" customHeight="1" spans="1:61">
      <c r="A18" s="10">
        <v>13</v>
      </c>
      <c r="B18" s="10" t="s">
        <v>68</v>
      </c>
      <c r="C18" s="11" t="s">
        <v>69</v>
      </c>
      <c r="D18" s="12"/>
      <c r="E18" s="13" t="s">
        <v>245</v>
      </c>
      <c r="F18" s="13" t="s">
        <v>217</v>
      </c>
      <c r="G18" s="13" t="s">
        <v>100</v>
      </c>
      <c r="H18" s="13" t="s">
        <v>211</v>
      </c>
      <c r="I18" s="13" t="s">
        <v>164</v>
      </c>
      <c r="J18" s="14">
        <v>32.26023435</v>
      </c>
      <c r="K18" s="14">
        <v>120.6032455</v>
      </c>
      <c r="L18" s="14">
        <v>32.2603182</v>
      </c>
      <c r="M18" s="14">
        <v>120.60322705</v>
      </c>
      <c r="N18" s="18"/>
      <c r="O18" s="16">
        <v>0.003</v>
      </c>
      <c r="P18" s="10"/>
      <c r="Q18" s="20" t="s">
        <v>94</v>
      </c>
      <c r="R18" s="21">
        <f t="shared" si="0"/>
        <v>0.003</v>
      </c>
      <c r="S18" s="10"/>
      <c r="T18" s="13" t="s">
        <v>77</v>
      </c>
      <c r="U18" s="22">
        <v>3.5</v>
      </c>
      <c r="V18" s="22">
        <v>4.6</v>
      </c>
      <c r="W18" s="13">
        <v>12</v>
      </c>
      <c r="X18" s="13" t="s">
        <v>77</v>
      </c>
      <c r="Y18" s="10" t="s">
        <v>78</v>
      </c>
      <c r="Z18" s="10">
        <v>3</v>
      </c>
      <c r="AA18" s="13" t="s">
        <v>217</v>
      </c>
      <c r="AB18" s="10" t="s">
        <v>79</v>
      </c>
      <c r="AC18" s="11" t="s">
        <v>79</v>
      </c>
      <c r="AD18" s="13" t="s">
        <v>204</v>
      </c>
      <c r="AE18" s="27"/>
      <c r="AF18" s="10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</row>
    <row r="19" s="2" customFormat="1" ht="25" customHeight="1" spans="1:61">
      <c r="A19" s="10">
        <v>14</v>
      </c>
      <c r="B19" s="10" t="s">
        <v>68</v>
      </c>
      <c r="C19" s="11" t="s">
        <v>69</v>
      </c>
      <c r="D19" s="12"/>
      <c r="E19" s="13" t="s">
        <v>247</v>
      </c>
      <c r="F19" s="13" t="s">
        <v>248</v>
      </c>
      <c r="G19" s="13" t="s">
        <v>90</v>
      </c>
      <c r="H19" s="13" t="s">
        <v>249</v>
      </c>
      <c r="I19" s="13" t="s">
        <v>249</v>
      </c>
      <c r="J19" s="14">
        <v>32.34373518</v>
      </c>
      <c r="K19" s="14">
        <v>120.64181509</v>
      </c>
      <c r="L19" s="14">
        <v>32.34020319</v>
      </c>
      <c r="M19" s="14">
        <v>120.63325109</v>
      </c>
      <c r="N19" s="12" t="s">
        <v>249</v>
      </c>
      <c r="O19" s="16">
        <v>1.596</v>
      </c>
      <c r="P19" s="10"/>
      <c r="Q19" s="20" t="s">
        <v>94</v>
      </c>
      <c r="R19" s="21">
        <f t="shared" si="0"/>
        <v>1.596</v>
      </c>
      <c r="S19" s="10"/>
      <c r="T19" s="13" t="s">
        <v>139</v>
      </c>
      <c r="U19" s="22">
        <v>16</v>
      </c>
      <c r="V19" s="22">
        <v>18</v>
      </c>
      <c r="W19" s="13">
        <v>11</v>
      </c>
      <c r="X19" s="13" t="s">
        <v>139</v>
      </c>
      <c r="Y19" s="10" t="s">
        <v>78</v>
      </c>
      <c r="Z19" s="10">
        <v>4</v>
      </c>
      <c r="AA19" s="13" t="s">
        <v>248</v>
      </c>
      <c r="AB19" s="10" t="s">
        <v>79</v>
      </c>
      <c r="AC19" s="11" t="s">
        <v>79</v>
      </c>
      <c r="AD19" s="13" t="s">
        <v>171</v>
      </c>
      <c r="AE19" s="27"/>
      <c r="AF19" s="10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</row>
    <row r="20" s="2" customFormat="1" ht="25" customHeight="1" spans="1:61">
      <c r="A20" s="10">
        <v>15</v>
      </c>
      <c r="B20" s="10" t="s">
        <v>68</v>
      </c>
      <c r="C20" s="11" t="s">
        <v>69</v>
      </c>
      <c r="D20" s="12"/>
      <c r="E20" s="13" t="s">
        <v>250</v>
      </c>
      <c r="F20" s="13" t="s">
        <v>251</v>
      </c>
      <c r="G20" s="13" t="s">
        <v>90</v>
      </c>
      <c r="H20" s="13" t="s">
        <v>252</v>
      </c>
      <c r="I20" s="13" t="s">
        <v>107</v>
      </c>
      <c r="J20" s="14">
        <v>32.32230845</v>
      </c>
      <c r="K20" s="14">
        <v>120.61464072</v>
      </c>
      <c r="L20" s="14">
        <v>32.33115238</v>
      </c>
      <c r="M20" s="14">
        <v>120.63440224</v>
      </c>
      <c r="N20" s="15" t="s">
        <v>107</v>
      </c>
      <c r="O20" s="16">
        <v>2.105</v>
      </c>
      <c r="P20" s="10"/>
      <c r="Q20" s="20" t="s">
        <v>94</v>
      </c>
      <c r="R20" s="21">
        <f t="shared" si="0"/>
        <v>2.105</v>
      </c>
      <c r="S20" s="10"/>
      <c r="T20" s="13" t="s">
        <v>77</v>
      </c>
      <c r="U20" s="22">
        <v>4</v>
      </c>
      <c r="V20" s="22">
        <v>5.5</v>
      </c>
      <c r="W20" s="13">
        <v>12</v>
      </c>
      <c r="X20" s="13" t="s">
        <v>77</v>
      </c>
      <c r="Y20" s="10" t="s">
        <v>78</v>
      </c>
      <c r="Z20" s="10">
        <v>4</v>
      </c>
      <c r="AA20" s="13" t="s">
        <v>251</v>
      </c>
      <c r="AB20" s="10" t="s">
        <v>79</v>
      </c>
      <c r="AC20" s="11" t="s">
        <v>79</v>
      </c>
      <c r="AD20" s="13" t="s">
        <v>174</v>
      </c>
      <c r="AE20" s="27"/>
      <c r="AF20" s="10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="2" customFormat="1" ht="25" customHeight="1" spans="1:61">
      <c r="A21" s="10">
        <v>16</v>
      </c>
      <c r="B21" s="10" t="s">
        <v>68</v>
      </c>
      <c r="C21" s="11" t="s">
        <v>69</v>
      </c>
      <c r="D21" s="12"/>
      <c r="E21" s="13" t="s">
        <v>253</v>
      </c>
      <c r="F21" s="13" t="s">
        <v>254</v>
      </c>
      <c r="G21" s="13" t="s">
        <v>90</v>
      </c>
      <c r="H21" s="13" t="s">
        <v>255</v>
      </c>
      <c r="I21" s="13" t="s">
        <v>256</v>
      </c>
      <c r="J21" s="14">
        <v>32.30222919</v>
      </c>
      <c r="K21" s="14">
        <v>120.62300708</v>
      </c>
      <c r="L21" s="14">
        <v>32.32176817</v>
      </c>
      <c r="M21" s="14">
        <v>120.60883908</v>
      </c>
      <c r="N21" s="12" t="s">
        <v>222</v>
      </c>
      <c r="O21" s="16">
        <v>2.546</v>
      </c>
      <c r="P21" s="10"/>
      <c r="Q21" s="20" t="s">
        <v>94</v>
      </c>
      <c r="R21" s="21">
        <f t="shared" si="0"/>
        <v>2.546</v>
      </c>
      <c r="S21" s="10"/>
      <c r="T21" s="13" t="s">
        <v>77</v>
      </c>
      <c r="U21" s="22">
        <v>4</v>
      </c>
      <c r="V21" s="22">
        <v>5.5</v>
      </c>
      <c r="W21" s="13">
        <v>11</v>
      </c>
      <c r="X21" s="13" t="s">
        <v>77</v>
      </c>
      <c r="Y21" s="10" t="s">
        <v>78</v>
      </c>
      <c r="Z21" s="10">
        <v>2</v>
      </c>
      <c r="AA21" s="13" t="s">
        <v>254</v>
      </c>
      <c r="AB21" s="10" t="s">
        <v>79</v>
      </c>
      <c r="AC21" s="11" t="s">
        <v>79</v>
      </c>
      <c r="AD21" s="13" t="s">
        <v>174</v>
      </c>
      <c r="AE21" s="27"/>
      <c r="AF21" s="10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="2" customFormat="1" ht="25" customHeight="1" spans="1:61">
      <c r="A22" s="10">
        <v>17</v>
      </c>
      <c r="B22" s="10" t="s">
        <v>68</v>
      </c>
      <c r="C22" s="11" t="s">
        <v>69</v>
      </c>
      <c r="D22" s="12"/>
      <c r="E22" s="13" t="s">
        <v>257</v>
      </c>
      <c r="F22" s="13" t="s">
        <v>258</v>
      </c>
      <c r="G22" s="13" t="s">
        <v>90</v>
      </c>
      <c r="H22" s="13" t="s">
        <v>259</v>
      </c>
      <c r="I22" s="13" t="s">
        <v>259</v>
      </c>
      <c r="J22" s="14">
        <v>32.28990297</v>
      </c>
      <c r="K22" s="14">
        <v>120.61034657</v>
      </c>
      <c r="L22" s="14">
        <v>32.28322046</v>
      </c>
      <c r="M22" s="14">
        <v>120.59989369</v>
      </c>
      <c r="N22" s="12" t="s">
        <v>259</v>
      </c>
      <c r="O22" s="16">
        <v>1.281</v>
      </c>
      <c r="P22" s="10"/>
      <c r="Q22" s="20"/>
      <c r="R22" s="21">
        <f t="shared" si="0"/>
        <v>1.281</v>
      </c>
      <c r="S22" s="10"/>
      <c r="T22" s="13" t="s">
        <v>77</v>
      </c>
      <c r="U22" s="22">
        <v>6</v>
      </c>
      <c r="V22" s="22">
        <v>7.5</v>
      </c>
      <c r="W22" s="13">
        <v>12</v>
      </c>
      <c r="X22" s="13" t="s">
        <v>77</v>
      </c>
      <c r="Y22" s="10" t="s">
        <v>78</v>
      </c>
      <c r="Z22" s="10">
        <v>2</v>
      </c>
      <c r="AA22" s="13" t="s">
        <v>258</v>
      </c>
      <c r="AB22" s="10" t="s">
        <v>79</v>
      </c>
      <c r="AC22" s="11" t="s">
        <v>79</v>
      </c>
      <c r="AD22" s="13" t="s">
        <v>129</v>
      </c>
      <c r="AE22" s="27"/>
      <c r="AF22" s="10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</row>
    <row r="23" s="2" customFormat="1" ht="25" customHeight="1" spans="1:61">
      <c r="A23" s="10">
        <v>18</v>
      </c>
      <c r="B23" s="10" t="s">
        <v>68</v>
      </c>
      <c r="C23" s="11" t="s">
        <v>69</v>
      </c>
      <c r="D23" s="12"/>
      <c r="E23" s="13" t="s">
        <v>260</v>
      </c>
      <c r="F23" s="13" t="s">
        <v>261</v>
      </c>
      <c r="G23" s="13" t="s">
        <v>90</v>
      </c>
      <c r="H23" s="13" t="s">
        <v>259</v>
      </c>
      <c r="I23" s="13" t="s">
        <v>259</v>
      </c>
      <c r="J23" s="14">
        <v>32.29261717</v>
      </c>
      <c r="K23" s="14">
        <v>120.60820709</v>
      </c>
      <c r="L23" s="14">
        <v>32.28660391</v>
      </c>
      <c r="M23" s="14">
        <v>120.59758798</v>
      </c>
      <c r="N23" s="17" t="s">
        <v>259</v>
      </c>
      <c r="O23" s="16">
        <v>1.205</v>
      </c>
      <c r="P23" s="10"/>
      <c r="Q23" s="20" t="s">
        <v>94</v>
      </c>
      <c r="R23" s="21">
        <f t="shared" si="0"/>
        <v>1.205</v>
      </c>
      <c r="S23" s="10"/>
      <c r="T23" s="13" t="s">
        <v>77</v>
      </c>
      <c r="U23" s="22">
        <v>4.5</v>
      </c>
      <c r="V23" s="22">
        <v>6</v>
      </c>
      <c r="W23" s="13">
        <v>12</v>
      </c>
      <c r="X23" s="13" t="s">
        <v>77</v>
      </c>
      <c r="Y23" s="10" t="s">
        <v>78</v>
      </c>
      <c r="Z23" s="10">
        <v>3</v>
      </c>
      <c r="AA23" s="13" t="s">
        <v>261</v>
      </c>
      <c r="AB23" s="10" t="s">
        <v>79</v>
      </c>
      <c r="AC23" s="11" t="s">
        <v>79</v>
      </c>
      <c r="AD23" s="13" t="s">
        <v>141</v>
      </c>
      <c r="AE23" s="27"/>
      <c r="AF23" s="10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</row>
    <row r="24" s="2" customFormat="1" ht="25" customHeight="1" spans="1:61">
      <c r="A24" s="10">
        <v>19</v>
      </c>
      <c r="B24" s="10" t="s">
        <v>68</v>
      </c>
      <c r="C24" s="11" t="s">
        <v>69</v>
      </c>
      <c r="D24" s="12"/>
      <c r="E24" s="13" t="s">
        <v>260</v>
      </c>
      <c r="F24" s="13" t="s">
        <v>261</v>
      </c>
      <c r="G24" s="13" t="s">
        <v>100</v>
      </c>
      <c r="H24" s="13" t="s">
        <v>259</v>
      </c>
      <c r="I24" s="13" t="s">
        <v>259</v>
      </c>
      <c r="J24" s="14">
        <v>32.28660391</v>
      </c>
      <c r="K24" s="14">
        <v>120.59758798</v>
      </c>
      <c r="L24" s="14">
        <v>32.28255218</v>
      </c>
      <c r="M24" s="14">
        <v>120.59004406</v>
      </c>
      <c r="N24" s="18"/>
      <c r="O24" s="16">
        <v>0.841</v>
      </c>
      <c r="P24" s="10"/>
      <c r="Q24" s="20" t="s">
        <v>94</v>
      </c>
      <c r="R24" s="21">
        <f t="shared" si="0"/>
        <v>0.841</v>
      </c>
      <c r="S24" s="10"/>
      <c r="T24" s="13" t="s">
        <v>77</v>
      </c>
      <c r="U24" s="22">
        <v>4.5</v>
      </c>
      <c r="V24" s="22">
        <v>6</v>
      </c>
      <c r="W24" s="13">
        <v>12</v>
      </c>
      <c r="X24" s="13" t="s">
        <v>77</v>
      </c>
      <c r="Y24" s="10" t="s">
        <v>78</v>
      </c>
      <c r="Z24" s="10">
        <v>3</v>
      </c>
      <c r="AA24" s="13" t="s">
        <v>261</v>
      </c>
      <c r="AB24" s="10" t="s">
        <v>79</v>
      </c>
      <c r="AC24" s="11" t="s">
        <v>79</v>
      </c>
      <c r="AD24" s="13" t="s">
        <v>141</v>
      </c>
      <c r="AE24" s="27"/>
      <c r="AF24" s="10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</row>
    <row r="25" s="2" customFormat="1" ht="25" customHeight="1" spans="1:61">
      <c r="A25" s="10">
        <v>20</v>
      </c>
      <c r="B25" s="10" t="s">
        <v>68</v>
      </c>
      <c r="C25" s="11" t="s">
        <v>69</v>
      </c>
      <c r="D25" s="12"/>
      <c r="E25" s="13" t="s">
        <v>262</v>
      </c>
      <c r="F25" s="13" t="s">
        <v>263</v>
      </c>
      <c r="G25" s="13" t="s">
        <v>90</v>
      </c>
      <c r="H25" s="13" t="s">
        <v>222</v>
      </c>
      <c r="I25" s="13" t="s">
        <v>222</v>
      </c>
      <c r="J25" s="14">
        <v>32.32173232</v>
      </c>
      <c r="K25" s="14">
        <v>120.59935639</v>
      </c>
      <c r="L25" s="14">
        <v>32.31071118</v>
      </c>
      <c r="M25" s="14">
        <v>120.58049107</v>
      </c>
      <c r="N25" s="12" t="s">
        <v>222</v>
      </c>
      <c r="O25" s="16">
        <v>2.937</v>
      </c>
      <c r="P25" s="10"/>
      <c r="Q25" s="20"/>
      <c r="R25" s="21">
        <f t="shared" si="0"/>
        <v>2.937</v>
      </c>
      <c r="S25" s="10"/>
      <c r="T25" s="13" t="s">
        <v>77</v>
      </c>
      <c r="U25" s="22">
        <v>4.5</v>
      </c>
      <c r="V25" s="22">
        <v>5.5</v>
      </c>
      <c r="W25" s="13">
        <v>12</v>
      </c>
      <c r="X25" s="13" t="s">
        <v>77</v>
      </c>
      <c r="Y25" s="10" t="s">
        <v>78</v>
      </c>
      <c r="Z25" s="10">
        <v>3</v>
      </c>
      <c r="AA25" s="13" t="s">
        <v>263</v>
      </c>
      <c r="AB25" s="10" t="s">
        <v>79</v>
      </c>
      <c r="AC25" s="11" t="s">
        <v>79</v>
      </c>
      <c r="AD25" s="13" t="s">
        <v>99</v>
      </c>
      <c r="AE25" s="27"/>
      <c r="AF25" s="10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</row>
    <row r="26" s="2" customFormat="1" ht="25" customHeight="1" spans="1:61">
      <c r="A26" s="10">
        <v>21</v>
      </c>
      <c r="B26" s="10" t="s">
        <v>68</v>
      </c>
      <c r="C26" s="11" t="s">
        <v>69</v>
      </c>
      <c r="D26" s="12"/>
      <c r="E26" s="13" t="s">
        <v>264</v>
      </c>
      <c r="F26" s="13" t="s">
        <v>265</v>
      </c>
      <c r="G26" s="13" t="s">
        <v>90</v>
      </c>
      <c r="H26" s="13" t="s">
        <v>266</v>
      </c>
      <c r="I26" s="13" t="s">
        <v>266</v>
      </c>
      <c r="J26" s="14">
        <v>32.30258327</v>
      </c>
      <c r="K26" s="14">
        <v>120.5866574</v>
      </c>
      <c r="L26" s="14">
        <v>32.30130353</v>
      </c>
      <c r="M26" s="14">
        <v>120.58558774</v>
      </c>
      <c r="N26" s="15" t="s">
        <v>147</v>
      </c>
      <c r="O26" s="16">
        <v>1.722</v>
      </c>
      <c r="P26" s="10"/>
      <c r="Q26" s="20"/>
      <c r="R26" s="21">
        <f t="shared" si="0"/>
        <v>1.722</v>
      </c>
      <c r="S26" s="10"/>
      <c r="T26" s="13" t="s">
        <v>77</v>
      </c>
      <c r="U26" s="22">
        <v>3.5</v>
      </c>
      <c r="V26" s="22">
        <v>5.5</v>
      </c>
      <c r="W26" s="13">
        <v>12</v>
      </c>
      <c r="X26" s="13" t="s">
        <v>77</v>
      </c>
      <c r="Y26" s="10" t="s">
        <v>78</v>
      </c>
      <c r="Z26" s="10">
        <v>4</v>
      </c>
      <c r="AA26" s="13" t="s">
        <v>265</v>
      </c>
      <c r="AB26" s="10" t="s">
        <v>79</v>
      </c>
      <c r="AC26" s="11" t="s">
        <v>79</v>
      </c>
      <c r="AD26" s="13" t="s">
        <v>99</v>
      </c>
      <c r="AE26" s="27"/>
      <c r="AF26" s="10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</row>
    <row r="27" s="2" customFormat="1" ht="25" customHeight="1" spans="1:61">
      <c r="A27" s="10">
        <v>22</v>
      </c>
      <c r="B27" s="10" t="s">
        <v>68</v>
      </c>
      <c r="C27" s="11" t="s">
        <v>69</v>
      </c>
      <c r="D27" s="12"/>
      <c r="E27" s="13" t="s">
        <v>267</v>
      </c>
      <c r="F27" s="13" t="s">
        <v>268</v>
      </c>
      <c r="G27" s="13" t="s">
        <v>90</v>
      </c>
      <c r="H27" s="13" t="s">
        <v>269</v>
      </c>
      <c r="I27" s="13" t="s">
        <v>266</v>
      </c>
      <c r="J27" s="14">
        <v>32.29860923</v>
      </c>
      <c r="K27" s="14">
        <v>120.59963247</v>
      </c>
      <c r="L27" s="14">
        <v>32.29462823</v>
      </c>
      <c r="M27" s="14">
        <v>120.592138</v>
      </c>
      <c r="N27" s="15"/>
      <c r="O27" s="16">
        <v>0.803</v>
      </c>
      <c r="P27" s="10"/>
      <c r="Q27" s="20"/>
      <c r="R27" s="21">
        <f t="shared" si="0"/>
        <v>0.803</v>
      </c>
      <c r="S27" s="10"/>
      <c r="T27" s="13" t="s">
        <v>77</v>
      </c>
      <c r="U27" s="22">
        <v>4</v>
      </c>
      <c r="V27" s="22">
        <v>5</v>
      </c>
      <c r="W27" s="13">
        <v>12</v>
      </c>
      <c r="X27" s="13" t="s">
        <v>77</v>
      </c>
      <c r="Y27" s="10" t="s">
        <v>78</v>
      </c>
      <c r="Z27" s="10">
        <v>2</v>
      </c>
      <c r="AA27" s="13" t="s">
        <v>268</v>
      </c>
      <c r="AB27" s="10" t="s">
        <v>79</v>
      </c>
      <c r="AC27" s="11" t="s">
        <v>79</v>
      </c>
      <c r="AD27" s="13" t="s">
        <v>80</v>
      </c>
      <c r="AE27" s="27"/>
      <c r="AF27" s="10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</row>
    <row r="28" s="2" customFormat="1" ht="25" customHeight="1" spans="1:61">
      <c r="A28" s="10">
        <v>23</v>
      </c>
      <c r="B28" s="10" t="s">
        <v>68</v>
      </c>
      <c r="C28" s="11" t="s">
        <v>69</v>
      </c>
      <c r="D28" s="12"/>
      <c r="E28" s="13" t="s">
        <v>270</v>
      </c>
      <c r="F28" s="13" t="s">
        <v>271</v>
      </c>
      <c r="G28" s="13" t="s">
        <v>90</v>
      </c>
      <c r="H28" s="13" t="s">
        <v>272</v>
      </c>
      <c r="I28" s="13" t="s">
        <v>273</v>
      </c>
      <c r="J28" s="14">
        <v>32.2672252</v>
      </c>
      <c r="K28" s="14">
        <v>120.58082941</v>
      </c>
      <c r="L28" s="14">
        <v>32.27356051</v>
      </c>
      <c r="M28" s="14">
        <v>120.5922163</v>
      </c>
      <c r="N28" s="15"/>
      <c r="O28" s="16">
        <v>1.279</v>
      </c>
      <c r="P28" s="10"/>
      <c r="Q28" s="20"/>
      <c r="R28" s="21">
        <f t="shared" si="0"/>
        <v>1.279</v>
      </c>
      <c r="S28" s="10"/>
      <c r="T28" s="13" t="s">
        <v>77</v>
      </c>
      <c r="U28" s="22">
        <v>4.5</v>
      </c>
      <c r="V28" s="22">
        <v>6</v>
      </c>
      <c r="W28" s="13">
        <v>12</v>
      </c>
      <c r="X28" s="13" t="s">
        <v>77</v>
      </c>
      <c r="Y28" s="10" t="s">
        <v>78</v>
      </c>
      <c r="Z28" s="10">
        <v>2</v>
      </c>
      <c r="AA28" s="13" t="s">
        <v>271</v>
      </c>
      <c r="AB28" s="10" t="s">
        <v>79</v>
      </c>
      <c r="AC28" s="11" t="s">
        <v>79</v>
      </c>
      <c r="AD28" s="13" t="s">
        <v>126</v>
      </c>
      <c r="AE28" s="27"/>
      <c r="AF28" s="10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</row>
    <row r="29" s="2" customFormat="1" ht="25" customHeight="1" spans="1:61">
      <c r="A29" s="10">
        <v>24</v>
      </c>
      <c r="B29" s="10" t="s">
        <v>68</v>
      </c>
      <c r="C29" s="11" t="s">
        <v>69</v>
      </c>
      <c r="D29" s="12"/>
      <c r="E29" s="13" t="s">
        <v>274</v>
      </c>
      <c r="F29" s="13" t="s">
        <v>275</v>
      </c>
      <c r="G29" s="13" t="s">
        <v>90</v>
      </c>
      <c r="H29" s="13" t="s">
        <v>273</v>
      </c>
      <c r="I29" s="13" t="s">
        <v>273</v>
      </c>
      <c r="J29" s="14">
        <v>32.26723857</v>
      </c>
      <c r="K29" s="14">
        <v>120.59752596</v>
      </c>
      <c r="L29" s="14">
        <v>32.2667302</v>
      </c>
      <c r="M29" s="14">
        <v>120.59791941</v>
      </c>
      <c r="N29" s="15"/>
      <c r="O29" s="16">
        <v>2.375</v>
      </c>
      <c r="P29" s="10"/>
      <c r="Q29" s="20"/>
      <c r="R29" s="21">
        <f t="shared" si="0"/>
        <v>2.375</v>
      </c>
      <c r="S29" s="10"/>
      <c r="T29" s="13" t="s">
        <v>77</v>
      </c>
      <c r="U29" s="22">
        <v>4.5</v>
      </c>
      <c r="V29" s="22">
        <v>6</v>
      </c>
      <c r="W29" s="13">
        <v>12</v>
      </c>
      <c r="X29" s="13" t="s">
        <v>77</v>
      </c>
      <c r="Y29" s="10" t="s">
        <v>78</v>
      </c>
      <c r="Z29" s="10">
        <v>2</v>
      </c>
      <c r="AA29" s="13" t="s">
        <v>275</v>
      </c>
      <c r="AB29" s="10" t="s">
        <v>79</v>
      </c>
      <c r="AC29" s="11" t="s">
        <v>79</v>
      </c>
      <c r="AD29" s="13" t="s">
        <v>214</v>
      </c>
      <c r="AE29" s="27"/>
      <c r="AF29" s="10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</row>
    <row r="30" s="2" customFormat="1" ht="25" customHeight="1" spans="1:61">
      <c r="A30" s="10">
        <v>25</v>
      </c>
      <c r="B30" s="10" t="s">
        <v>68</v>
      </c>
      <c r="C30" s="11" t="s">
        <v>69</v>
      </c>
      <c r="D30" s="12"/>
      <c r="E30" s="13" t="s">
        <v>276</v>
      </c>
      <c r="F30" s="13" t="s">
        <v>277</v>
      </c>
      <c r="G30" s="13" t="s">
        <v>90</v>
      </c>
      <c r="H30" s="13" t="s">
        <v>278</v>
      </c>
      <c r="I30" s="13" t="s">
        <v>279</v>
      </c>
      <c r="J30" s="14">
        <v>32.38009303</v>
      </c>
      <c r="K30" s="14">
        <v>120.59662374</v>
      </c>
      <c r="L30" s="14">
        <v>32.37444136</v>
      </c>
      <c r="M30" s="14">
        <v>120.6001669</v>
      </c>
      <c r="N30" s="15" t="s">
        <v>280</v>
      </c>
      <c r="O30" s="16">
        <v>0.725</v>
      </c>
      <c r="P30" s="10"/>
      <c r="Q30" s="20"/>
      <c r="R30" s="21">
        <f t="shared" si="0"/>
        <v>0.725</v>
      </c>
      <c r="S30" s="10"/>
      <c r="T30" s="13" t="s">
        <v>113</v>
      </c>
      <c r="U30" s="22">
        <v>10</v>
      </c>
      <c r="V30" s="22">
        <v>12</v>
      </c>
      <c r="W30" s="13">
        <v>11</v>
      </c>
      <c r="X30" s="13" t="s">
        <v>113</v>
      </c>
      <c r="Y30" s="10" t="s">
        <v>78</v>
      </c>
      <c r="Z30" s="10">
        <v>2</v>
      </c>
      <c r="AA30" s="13"/>
      <c r="AB30" s="10" t="s">
        <v>79</v>
      </c>
      <c r="AC30" s="11" t="s">
        <v>79</v>
      </c>
      <c r="AD30" s="13" t="s">
        <v>281</v>
      </c>
      <c r="AE30" s="27"/>
      <c r="AF30" s="10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</row>
    <row r="31" ht="24" customHeight="1" spans="1:32">
      <c r="A31" s="10">
        <v>26</v>
      </c>
      <c r="B31" s="10" t="s">
        <v>68</v>
      </c>
      <c r="C31" s="11" t="s">
        <v>69</v>
      </c>
      <c r="D31" s="12"/>
      <c r="E31" s="13" t="s">
        <v>282</v>
      </c>
      <c r="F31" s="13" t="s">
        <v>170</v>
      </c>
      <c r="G31" s="13" t="s">
        <v>90</v>
      </c>
      <c r="H31" s="13" t="s">
        <v>283</v>
      </c>
      <c r="I31" s="13" t="s">
        <v>284</v>
      </c>
      <c r="J31" s="14">
        <v>32.28210386</v>
      </c>
      <c r="K31" s="14">
        <v>120.60045824</v>
      </c>
      <c r="L31" s="14">
        <v>32.26973503</v>
      </c>
      <c r="M31" s="14">
        <v>120.57946924</v>
      </c>
      <c r="N31" s="15"/>
      <c r="O31" s="16">
        <v>2.413</v>
      </c>
      <c r="P31" s="10"/>
      <c r="Q31" s="20"/>
      <c r="R31" s="21">
        <f t="shared" si="0"/>
        <v>2.413</v>
      </c>
      <c r="S31" s="10"/>
      <c r="T31" s="13" t="s">
        <v>77</v>
      </c>
      <c r="U31" s="22">
        <v>6</v>
      </c>
      <c r="V31" s="22">
        <v>8</v>
      </c>
      <c r="W31" s="13">
        <v>12</v>
      </c>
      <c r="X31" s="13" t="s">
        <v>77</v>
      </c>
      <c r="Y31" s="10" t="s">
        <v>78</v>
      </c>
      <c r="Z31" s="10">
        <v>4</v>
      </c>
      <c r="AA31" s="20" t="s">
        <v>285</v>
      </c>
      <c r="AB31" s="10" t="s">
        <v>79</v>
      </c>
      <c r="AC31" s="10" t="s">
        <v>79</v>
      </c>
      <c r="AE31" s="4"/>
      <c r="AF31" s="4"/>
    </row>
    <row r="32" spans="30:30">
      <c r="AD32" s="5"/>
    </row>
    <row r="33" spans="30:30">
      <c r="AD33" s="5"/>
    </row>
    <row r="34" spans="30:30">
      <c r="AD34" s="5"/>
    </row>
    <row r="35" spans="30:30">
      <c r="AD35" s="5"/>
    </row>
    <row r="36" spans="30:30">
      <c r="AD36" s="5"/>
    </row>
    <row r="37" spans="30:30">
      <c r="AD37" s="5"/>
    </row>
    <row r="38" spans="30:30">
      <c r="AD38" s="5"/>
    </row>
    <row r="39" spans="30:30">
      <c r="AD39" s="5"/>
    </row>
    <row r="40" spans="30:30">
      <c r="AD40" s="5"/>
    </row>
    <row r="41" spans="30:30">
      <c r="AD41" s="5"/>
    </row>
    <row r="42" spans="30:30">
      <c r="AD42" s="5"/>
    </row>
    <row r="43" spans="30:30">
      <c r="AD43" s="5"/>
    </row>
    <row r="44" spans="30:30">
      <c r="AD44" s="5"/>
    </row>
    <row r="45" spans="30:30">
      <c r="AD45" s="5"/>
    </row>
    <row r="46" spans="30:30">
      <c r="AD46" s="5"/>
    </row>
    <row r="47" spans="30:30">
      <c r="AD47" s="5"/>
    </row>
    <row r="48" spans="30:30">
      <c r="AD48" s="5"/>
    </row>
    <row r="49" spans="30:30">
      <c r="AD49" s="5"/>
    </row>
    <row r="50" spans="30:30">
      <c r="AD50" s="5"/>
    </row>
    <row r="51" spans="30:30">
      <c r="AD51" s="5"/>
    </row>
    <row r="52" spans="30:30">
      <c r="AD52" s="5"/>
    </row>
    <row r="53" spans="30:30">
      <c r="AD53" s="5"/>
    </row>
    <row r="54" spans="30:30">
      <c r="AD54" s="28"/>
    </row>
  </sheetData>
  <mergeCells count="39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31"/>
    <mergeCell ref="E2:E4"/>
    <mergeCell ref="F2:F4"/>
    <mergeCell ref="G2:G4"/>
    <mergeCell ref="H3:H4"/>
    <mergeCell ref="I3:I4"/>
    <mergeCell ref="N3:N4"/>
    <mergeCell ref="N8:N9"/>
    <mergeCell ref="N10:N12"/>
    <mergeCell ref="N17:N18"/>
    <mergeCell ref="N23:N2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</mergeCells>
  <pageMargins left="0.37" right="0.25" top="0.25" bottom="0.17" header="0.16" footer="0.1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城南街道乡道明细表</vt:lpstr>
      <vt:lpstr>城南街道村道明细表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会飞的猴子</cp:lastModifiedBy>
  <dcterms:created xsi:type="dcterms:W3CDTF">2006-09-16T00:00:00Z</dcterms:created>
  <cp:lastPrinted>2025-08-04T06:08:00Z</cp:lastPrinted>
  <dcterms:modified xsi:type="dcterms:W3CDTF">2026-03-06T07:35:51Z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72A9D3098FE7406CA1DBD1DC5217CF13_12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