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长江镇乡道明细表" sheetId="22" r:id="rId1"/>
    <sheet name="长江镇村道明细表" sheetId="24" r:id="rId2"/>
  </sheets>
  <definedNames>
    <definedName name="_xlnm._FilterDatabase" localSheetId="1" hidden="1">长江镇村道明细表!$A$1:$AF$5</definedName>
    <definedName name="_xlnm._FilterDatabase" localSheetId="0" hidden="1">长江镇乡道明细表!$A$5:$BJ$5</definedName>
    <definedName name="_xlnm.Print_Area" localSheetId="1">长江镇村道明细表!$A$1:$AF$5</definedName>
    <definedName name="_xlnm.Print_Area" localSheetId="0">长江镇乡道明细表!$A$1:$AF$5</definedName>
    <definedName name="_xlnm.Print_Titles" localSheetId="1">长江镇村道明细表!$1:$4</definedName>
    <definedName name="_xlnm.Print_Titles" localSheetId="0">长江镇乡道明细表!$1:$4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<sst xmlns="http://schemas.openxmlformats.org/spreadsheetml/2006/main" count="1420" uniqueCount="308">
  <si>
    <t>表1   长江镇乡道公路网规划线路明细表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</si>
  <si>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</si>
  <si>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</si>
  <si>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</si>
  <si>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</si>
  <si>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</si>
  <si>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</si>
  <si>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</si>
  <si>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</si>
  <si>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</si>
  <si>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</si>
  <si>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</si>
  <si>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</si>
  <si>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</si>
  <si>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</si>
  <si>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</si>
  <si>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</si>
  <si>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</si>
  <si>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</si>
  <si>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</si>
  <si>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</si>
  <si>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</si>
  <si>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</si>
  <si>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</si>
  <si>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</si>
  <si>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</si>
  <si>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</si>
  <si>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</si>
  <si>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</si>
  <si>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</si>
  <si>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</si>
  <si>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</si>
  <si>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</si>
  <si>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</si>
  <si>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</si>
  <si>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</si>
  <si>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</si>
  <si>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</si>
  <si>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</si>
  <si>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</si>
  <si>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</si>
  <si>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</si>
  <si>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</si>
  <si>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</si>
  <si>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</si>
  <si>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</si>
  <si>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</si>
  <si>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</si>
  <si>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</si>
  <si>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</si>
  <si>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</si>
  <si>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</si>
  <si>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</si>
  <si>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</si>
  <si>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</si>
  <si>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</si>
  <si>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</si>
  <si>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</si>
  <si>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</si>
  <si>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</si>
  <si>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</si>
  <si>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</si>
  <si>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</si>
  <si>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</si>
  <si>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</si>
  <si>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</si>
  <si>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</si>
  <si>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</si>
  <si>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</si>
  <si>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</si>
  <si>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长江镇</t>
  </si>
  <si>
    <t>陈张线</t>
  </si>
  <si>
    <t>YAB8</t>
  </si>
  <si>
    <t>001</t>
  </si>
  <si>
    <t>下原居</t>
  </si>
  <si>
    <t>许搬线</t>
  </si>
  <si>
    <t>长江镇、下原镇</t>
  </si>
  <si>
    <t>四级</t>
  </si>
  <si>
    <t>建设用地</t>
  </si>
  <si>
    <t>否</t>
  </si>
  <si>
    <t>2004</t>
  </si>
  <si>
    <t>永富线</t>
  </si>
  <si>
    <t>YAD7</t>
  </si>
  <si>
    <t>沿江公路</t>
  </si>
  <si>
    <t>永平幼儿园</t>
  </si>
  <si>
    <t>义圩、三洞口、永平、永平闸</t>
  </si>
  <si>
    <t>一级</t>
  </si>
  <si>
    <t>2014</t>
  </si>
  <si>
    <t>002</t>
  </si>
  <si>
    <t>K5+059段</t>
  </si>
  <si>
    <t>003</t>
  </si>
  <si>
    <t>K5+432段</t>
  </si>
  <si>
    <t xml:space="preserve"> </t>
  </si>
  <si>
    <t>004</t>
  </si>
  <si>
    <t>永福路</t>
  </si>
  <si>
    <t>005</t>
  </si>
  <si>
    <t>三洞口</t>
  </si>
  <si>
    <t>006</t>
  </si>
  <si>
    <t>义圩村</t>
  </si>
  <si>
    <t>007</t>
  </si>
  <si>
    <t>K7+289段</t>
  </si>
  <si>
    <t>008</t>
  </si>
  <si>
    <t>2020</t>
  </si>
  <si>
    <t>洪蒲线</t>
  </si>
  <si>
    <t>YAD8</t>
  </si>
  <si>
    <t>长江界</t>
  </si>
  <si>
    <t>K3+022段</t>
  </si>
  <si>
    <t>长江镇、石庄镇</t>
  </si>
  <si>
    <t>2010</t>
  </si>
  <si>
    <t>蒲港村</t>
  </si>
  <si>
    <t>华江中线</t>
  </si>
  <si>
    <t>YAD9</t>
  </si>
  <si>
    <t>云长线</t>
  </si>
  <si>
    <t>K1+376段</t>
  </si>
  <si>
    <t>长江镇、中心沙</t>
  </si>
  <si>
    <t>是</t>
  </si>
  <si>
    <t>光泽路</t>
  </si>
  <si>
    <t>通江路</t>
  </si>
  <si>
    <t>二级</t>
  </si>
  <si>
    <t>CZ15</t>
  </si>
  <si>
    <t>YAE0</t>
  </si>
  <si>
    <t>潘湖11组桥</t>
  </si>
  <si>
    <t>潘桥</t>
  </si>
  <si>
    <t>长江镇、九华镇</t>
  </si>
  <si>
    <t>2018</t>
  </si>
  <si>
    <t>赵家小桥</t>
  </si>
  <si>
    <t>焦义线</t>
  </si>
  <si>
    <t>YAE1</t>
  </si>
  <si>
    <t>富圩村</t>
  </si>
  <si>
    <t>杨洲村</t>
  </si>
  <si>
    <t>G345、X303连接线</t>
  </si>
  <si>
    <t>2003</t>
  </si>
  <si>
    <t>搬斜线</t>
  </si>
  <si>
    <t>YAE2</t>
  </si>
  <si>
    <t>白李村</t>
  </si>
  <si>
    <t>车马湖</t>
  </si>
  <si>
    <t>通江线</t>
  </si>
  <si>
    <t>YAE3</t>
  </si>
  <si>
    <t>江防路</t>
  </si>
  <si>
    <t>二案居</t>
  </si>
  <si>
    <t>二案、中心沙、S356</t>
  </si>
  <si>
    <t>中心沙</t>
  </si>
  <si>
    <t>三级</t>
  </si>
  <si>
    <t>长江线</t>
  </si>
  <si>
    <t>YAE4</t>
  </si>
  <si>
    <t>中洋桥</t>
  </si>
  <si>
    <t>二案、海坝、五零</t>
  </si>
  <si>
    <t>X316</t>
  </si>
  <si>
    <t>2000</t>
  </si>
  <si>
    <t>红星桥</t>
  </si>
  <si>
    <t>二案</t>
  </si>
  <si>
    <t>刘薛线</t>
  </si>
  <si>
    <t>YAE5</t>
  </si>
  <si>
    <t>刘胜村</t>
  </si>
  <si>
    <t>G204</t>
  </si>
  <si>
    <t>如港西线</t>
  </si>
  <si>
    <t>YAL9</t>
  </si>
  <si>
    <t>石南村</t>
  </si>
  <si>
    <t>永丰村</t>
  </si>
  <si>
    <t>谢范线</t>
  </si>
  <si>
    <t>YAN8</t>
  </si>
  <si>
    <t>朱楼河村</t>
  </si>
  <si>
    <t>长江镇、下原镇、G204</t>
  </si>
  <si>
    <t>2011</t>
  </si>
  <si>
    <t>谢车路</t>
  </si>
  <si>
    <t>2005</t>
  </si>
  <si>
    <t>范楼村</t>
  </si>
  <si>
    <t>江碾线</t>
  </si>
  <si>
    <t>YAP8</t>
  </si>
  <si>
    <t>长江镇永平村</t>
  </si>
  <si>
    <t>长江镇永建村</t>
  </si>
  <si>
    <t>X316、S356连接线</t>
  </si>
  <si>
    <t>1986</t>
  </si>
  <si>
    <t>郭刘线</t>
  </si>
  <si>
    <t>YAS2</t>
  </si>
  <si>
    <t>郭园居</t>
  </si>
  <si>
    <t>G345</t>
  </si>
  <si>
    <t>堤顶南线</t>
  </si>
  <si>
    <t>YLA0</t>
  </si>
  <si>
    <t>疏港路</t>
  </si>
  <si>
    <t>K4+794段</t>
  </si>
  <si>
    <t>龙游湾风景区</t>
  </si>
  <si>
    <t>CBB8</t>
  </si>
  <si>
    <t>长江二桥</t>
  </si>
  <si>
    <t>堤顶北线</t>
  </si>
  <si>
    <t>YLA2</t>
  </si>
  <si>
    <t>如港公路</t>
  </si>
  <si>
    <t>CBD5</t>
  </si>
  <si>
    <t>2022</t>
  </si>
  <si>
    <t>薛碾线</t>
  </si>
  <si>
    <t>表2   长江镇村道公路网规划线路明细表</t>
  </si>
  <si>
    <t>腰庄路</t>
  </si>
  <si>
    <t>CAB0</t>
  </si>
  <si>
    <t>腰庄村</t>
  </si>
  <si>
    <t>1990</t>
  </si>
  <si>
    <t>郭富路</t>
  </si>
  <si>
    <t>CBA3</t>
  </si>
  <si>
    <t>2015</t>
  </si>
  <si>
    <t>周圩港西路</t>
  </si>
  <si>
    <t>CBA5</t>
  </si>
  <si>
    <t>九长线</t>
  </si>
  <si>
    <t>K2+072段</t>
  </si>
  <si>
    <t>老圩池村、永平闸村</t>
  </si>
  <si>
    <t>永平闸村</t>
  </si>
  <si>
    <t>富江南路</t>
  </si>
  <si>
    <t>CBA9</t>
  </si>
  <si>
    <t>丰泽路</t>
  </si>
  <si>
    <t>CBB0</t>
  </si>
  <si>
    <t>海坝村</t>
  </si>
  <si>
    <t>2008</t>
  </si>
  <si>
    <t>CZ19</t>
  </si>
  <si>
    <t>长江路</t>
  </si>
  <si>
    <t>CBB1</t>
  </si>
  <si>
    <t>长江村</t>
  </si>
  <si>
    <t>长江镇区</t>
  </si>
  <si>
    <t>2006</t>
  </si>
  <si>
    <t>长平路</t>
  </si>
  <si>
    <t>CBB4</t>
  </si>
  <si>
    <t>郭居</t>
  </si>
  <si>
    <t>田桥</t>
  </si>
  <si>
    <t>郭居、田桥</t>
  </si>
  <si>
    <t>富园路</t>
  </si>
  <si>
    <t>CBB6</t>
  </si>
  <si>
    <t>富圩</t>
  </si>
  <si>
    <t>富圩、杨洲村</t>
  </si>
  <si>
    <t>教育路</t>
  </si>
  <si>
    <t>CBB9</t>
  </si>
  <si>
    <t>学府路</t>
  </si>
  <si>
    <t>龙游路</t>
  </si>
  <si>
    <t>长江高中</t>
  </si>
  <si>
    <t>2009</t>
  </si>
  <si>
    <t>CBC0</t>
  </si>
  <si>
    <t>福州路</t>
  </si>
  <si>
    <t>CBC1</t>
  </si>
  <si>
    <t>中心沙社区</t>
  </si>
  <si>
    <t>2013</t>
  </si>
  <si>
    <t>CBC3</t>
  </si>
  <si>
    <t>康泽路</t>
  </si>
  <si>
    <t>二案路</t>
  </si>
  <si>
    <t>CBC5</t>
  </si>
  <si>
    <t>经七路</t>
  </si>
  <si>
    <t>CBC6</t>
  </si>
  <si>
    <t>丰盛路</t>
  </si>
  <si>
    <t>CBD0</t>
  </si>
  <si>
    <t>长青社区</t>
  </si>
  <si>
    <t>郭居路</t>
  </si>
  <si>
    <t>CBD2</t>
  </si>
  <si>
    <t>长江人民路</t>
  </si>
  <si>
    <t>CBD3</t>
  </si>
  <si>
    <t>富民路</t>
  </si>
  <si>
    <t>CBD6</t>
  </si>
  <si>
    <t>田桥村</t>
  </si>
  <si>
    <t>范刘村</t>
  </si>
  <si>
    <t>田桥村、范刘村</t>
  </si>
  <si>
    <t>大寨渠路</t>
  </si>
  <si>
    <t>CBD8</t>
  </si>
  <si>
    <t>潘湖村</t>
  </si>
  <si>
    <t>芳水路</t>
  </si>
  <si>
    <t>CBE1</t>
  </si>
  <si>
    <t>纬一路</t>
  </si>
  <si>
    <t>荣盛花园</t>
  </si>
  <si>
    <t>恒水路</t>
  </si>
  <si>
    <t>CBE2</t>
  </si>
  <si>
    <t>纬五路</t>
  </si>
  <si>
    <t>润泽路</t>
  </si>
  <si>
    <t>CBE3</t>
  </si>
  <si>
    <t>永康路</t>
  </si>
  <si>
    <t>CBE4</t>
  </si>
  <si>
    <t>CBE5</t>
  </si>
  <si>
    <t>迎宾路</t>
  </si>
  <si>
    <t>CBE7</t>
  </si>
  <si>
    <t>郭园老镇区</t>
  </si>
  <si>
    <t>范郭路（范公路）</t>
  </si>
  <si>
    <t>CBF0</t>
  </si>
  <si>
    <t>1900</t>
  </si>
  <si>
    <t>环岛东路延伸线</t>
  </si>
  <si>
    <t>CBF1</t>
  </si>
  <si>
    <t>纬七路</t>
  </si>
  <si>
    <t>CBI3</t>
  </si>
  <si>
    <t>石洪路</t>
  </si>
  <si>
    <t>CKC3</t>
  </si>
  <si>
    <t>石庄界</t>
  </si>
  <si>
    <t>洪港村</t>
  </si>
  <si>
    <t>蒲丰路</t>
  </si>
  <si>
    <t>CQD5</t>
  </si>
  <si>
    <t>蒲港村、永丰村</t>
  </si>
  <si>
    <t>CQD6</t>
  </si>
  <si>
    <t>永福村</t>
  </si>
  <si>
    <t>建国路</t>
  </si>
  <si>
    <t>CQD7</t>
  </si>
  <si>
    <t>下郭线</t>
  </si>
  <si>
    <t>俞案路</t>
  </si>
  <si>
    <t>CQD8</t>
  </si>
  <si>
    <t>蒲港社区</t>
  </si>
  <si>
    <t>沪江路</t>
  </si>
  <si>
    <t>CZ14</t>
  </si>
  <si>
    <t>红星路</t>
  </si>
  <si>
    <t>CZ17</t>
  </si>
  <si>
    <t>2019</t>
  </si>
  <si>
    <t>平南路</t>
  </si>
  <si>
    <t>CZ18</t>
  </si>
  <si>
    <t>环村南路</t>
  </si>
  <si>
    <t>CZ25</t>
  </si>
  <si>
    <t>三洞口西路</t>
  </si>
  <si>
    <t>CZ47</t>
  </si>
  <si>
    <t>郭园村路</t>
  </si>
  <si>
    <t>CZ48</t>
  </si>
  <si>
    <t>范郭路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</si>
</sst>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"/>
    <numFmt numFmtId="178" formatCode="0.000000_);[Red]\(0.000000\)"/>
    <numFmt numFmtId="179" formatCode="#,##0.000_ "/>
    <numFmt numFmtId="180" formatCode="#,##0.0"/>
  </numFmts>
  <fonts count="34"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2"/>
      <name val="Arial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</cellStyleXfs>
  <cellXfs count="73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75" applyFont="1" applyFill="1" applyBorder="1" applyAlignment="1">
      <alignment horizontal="center" vertical="center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Font="1" applyFill="1" applyBorder="1" applyAlignment="1">
      <alignment horizontal="center" vertical="center" wrapText="1"/>
    </xf>
    <xf numFmtId="0" fontId="2" fillId="0" borderId="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/>
    </xf>
    <xf numFmtId="49" fontId="2" fillId="0" borderId="1" xfId="64" applyNumberFormat="1" applyFont="1" applyFill="1" applyBorder="1" applyAlignment="1" applyProtection="1">
      <alignment vertical="center" wrapText="1"/>
      <protection locked="0"/>
    </xf>
    <xf numFmtId="49" fontId="2" fillId="0" borderId="3" xfId="64" applyNumberFormat="1" applyFont="1" applyFill="1" applyBorder="1" applyAlignment="1" applyProtection="1">
      <alignment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64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5" fillId="0" borderId="6" xfId="0" applyFont="1" applyFill="1" applyBorder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百分比 2 2" xfId="51"/>
    <cellStyle name="差 2" xfId="52"/>
    <cellStyle name="差 3" xfId="53"/>
    <cellStyle name="差_XX市县道公路网规划审核统计样表" xfId="54"/>
    <cellStyle name="差_如皋最终方案表1020--仲小飞" xfId="55"/>
    <cellStyle name="常规 2" xfId="56"/>
    <cellStyle name="常规 2 2" xfId="57"/>
    <cellStyle name="常规 2 3" xfId="58"/>
    <cellStyle name="常规 2 3 2" xfId="59"/>
    <cellStyle name="常规 2 3 3" xfId="60"/>
    <cellStyle name="常规 2 4" xfId="61"/>
    <cellStyle name="常规 2 5" xfId="62"/>
    <cellStyle name="常规 2_XX市县道公路网规划审核统计样表" xfId="63"/>
    <cellStyle name="常规 2_如皋最终方案表1020--仲小飞" xfId="64"/>
    <cellStyle name="常规 3" xfId="65"/>
    <cellStyle name="常规 3 2" xfId="66"/>
    <cellStyle name="常规 3 2 2" xfId="67"/>
    <cellStyle name="常规 3 2 2 2" xfId="68"/>
    <cellStyle name="常规 3_XX市县道公路网规划审核统计样表" xfId="69"/>
    <cellStyle name="常规 4" xfId="70"/>
    <cellStyle name="常规 4 2" xfId="71"/>
    <cellStyle name="常规 6" xfId="72"/>
    <cellStyle name="常规 6 3" xfId="73"/>
    <cellStyle name="常规 9" xfId="74"/>
    <cellStyle name="常规_如皋最终方案表1020--仲小飞" xfId="75"/>
    <cellStyle name="好 2" xfId="76"/>
    <cellStyle name="好 3" xfId="77"/>
    <cellStyle name="好_XX市县道公路网规划审核统计样表" xfId="78"/>
    <cellStyle name="好_如皋最终方案表1020--仲小飞" xfId="79"/>
    <cellStyle name="千位分隔 2" xfId="80"/>
    <cellStyle name="适中 2" xfId="81"/>
    <cellStyle name="适中 3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6"/>
  <sheetViews>
    <sheetView zoomScale="110" zoomScaleNormal="110" workbookViewId="0">
      <pane ySplit="4" topLeftCell="A22" activePane="bottomLeft" state="frozen"/>
      <selection/>
      <selection pane="bottomLeft" activeCell="AH32" sqref="AH32"/>
    </sheetView>
  </sheetViews>
  <sheetFormatPr defaultColWidth="9" defaultRowHeight="13.5"/>
  <cols>
    <col min="1" max="1" width="4.25" style="1" customWidth="1"/>
    <col min="2" max="2" width="8" style="1" customWidth="1"/>
    <col min="3" max="3" width="8.5" style="1" customWidth="1"/>
    <col min="4" max="4" width="4.38333333333333" style="4" customWidth="1"/>
    <col min="5" max="5" width="9.5" style="1" customWidth="1"/>
    <col min="6" max="6" width="6.5" style="1" customWidth="1"/>
    <col min="7" max="7" width="5.25" style="1" customWidth="1"/>
    <col min="8" max="8" width="9.99166666666667" style="1" customWidth="1"/>
    <col min="9" max="9" width="10.3833333333333" style="1" customWidth="1"/>
    <col min="10" max="10" width="9.38333333333333" style="1" customWidth="1"/>
    <col min="11" max="11" width="10.6333333333333" style="1" customWidth="1"/>
    <col min="12" max="13" width="10.75" style="1" customWidth="1"/>
    <col min="14" max="14" width="16.25" style="4" customWidth="1"/>
    <col min="15" max="15" width="10" style="1" customWidth="1"/>
    <col min="16" max="16" width="6.25" style="1" customWidth="1"/>
    <col min="17" max="17" width="5" style="1" customWidth="1"/>
    <col min="18" max="18" width="9.75" style="1" customWidth="1"/>
    <col min="19" max="19" width="5.25" style="1" customWidth="1"/>
    <col min="20" max="20" width="5.63333333333333" style="1" customWidth="1"/>
    <col min="21" max="21" width="6.63333333333333" style="1" customWidth="1"/>
    <col min="22" max="22" width="6.13333333333333" style="1" customWidth="1"/>
    <col min="23" max="23" width="5.75" style="1" customWidth="1"/>
    <col min="24" max="24" width="7" style="1" customWidth="1"/>
    <col min="25" max="25" width="9" style="1" customWidth="1"/>
    <col min="26" max="26" width="3.75" style="1" customWidth="1"/>
    <col min="27" max="27" width="6.63333333333333" style="1" customWidth="1"/>
    <col min="28" max="28" width="5.25" style="1" customWidth="1"/>
    <col min="29" max="29" width="4.63333333333333" style="1" customWidth="1"/>
    <col min="30" max="30" width="9" style="13"/>
    <col min="31" max="31" width="4.63333333333333" style="1" customWidth="1"/>
    <col min="32" max="32" width="5.25" style="1" customWidth="1"/>
    <col min="33" max="62" width="9" style="13"/>
    <col min="63" max="16384" width="9" style="1"/>
  </cols>
  <sheetData>
    <row r="1" ht="34.5" customHeight="1" spans="1:3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E1" s="8"/>
      <c r="AF1" s="8"/>
    </row>
    <row r="2" ht="24.95" customHeight="1" spans="1:3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/>
      <c r="J2" s="10"/>
      <c r="K2" s="10"/>
      <c r="L2" s="10"/>
      <c r="M2" s="10"/>
      <c r="N2" s="10"/>
      <c r="O2" s="10" t="s">
        <v>9</v>
      </c>
      <c r="P2" s="10"/>
      <c r="Q2" s="10"/>
      <c r="R2" s="10"/>
      <c r="S2" s="10"/>
      <c r="T2" s="10" t="s">
        <v>10</v>
      </c>
      <c r="U2" s="10"/>
      <c r="V2" s="10"/>
      <c r="W2" s="10"/>
      <c r="X2" s="9" t="s">
        <v>11</v>
      </c>
      <c r="Y2" s="9" t="s">
        <v>12</v>
      </c>
      <c r="Z2" s="9" t="s">
        <v>13</v>
      </c>
      <c r="AA2" s="9" t="s">
        <v>14</v>
      </c>
      <c r="AB2" s="9" t="s">
        <v>15</v>
      </c>
      <c r="AC2" s="9" t="s">
        <v>16</v>
      </c>
      <c r="AD2" s="9" t="s">
        <v>17</v>
      </c>
      <c r="AE2" s="9" t="s">
        <v>18</v>
      </c>
      <c r="AF2" s="9" t="s">
        <v>19</v>
      </c>
    </row>
    <row r="3" ht="24.95" customHeight="1" spans="1:32">
      <c r="A3" s="9"/>
      <c r="B3" s="9"/>
      <c r="C3" s="9"/>
      <c r="D3" s="9"/>
      <c r="E3" s="9"/>
      <c r="F3" s="9"/>
      <c r="G3" s="9"/>
      <c r="H3" s="9" t="s">
        <v>20</v>
      </c>
      <c r="I3" s="9" t="s">
        <v>21</v>
      </c>
      <c r="J3" s="10" t="s">
        <v>22</v>
      </c>
      <c r="K3" s="10"/>
      <c r="L3" s="10" t="s">
        <v>23</v>
      </c>
      <c r="M3" s="10"/>
      <c r="N3" s="10" t="s">
        <v>24</v>
      </c>
      <c r="O3" s="9" t="s">
        <v>25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/>
      <c r="Y3" s="9"/>
      <c r="Z3" s="9"/>
      <c r="AA3" s="9"/>
      <c r="AB3" s="9"/>
      <c r="AC3" s="9"/>
      <c r="AD3" s="9"/>
      <c r="AE3" s="9"/>
      <c r="AF3" s="9"/>
    </row>
    <row r="4" ht="24.95" customHeight="1" spans="1:32">
      <c r="A4" s="9"/>
      <c r="B4" s="9"/>
      <c r="C4" s="9"/>
      <c r="D4" s="9"/>
      <c r="E4" s="9"/>
      <c r="F4" s="9"/>
      <c r="G4" s="9"/>
      <c r="H4" s="9"/>
      <c r="I4" s="9"/>
      <c r="J4" s="9" t="s">
        <v>34</v>
      </c>
      <c r="K4" s="9" t="s">
        <v>35</v>
      </c>
      <c r="L4" s="9" t="s">
        <v>34</v>
      </c>
      <c r="M4" s="9" t="s">
        <v>35</v>
      </c>
      <c r="N4" s="10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ht="21.75" customHeight="1" spans="1:32">
      <c r="A5" s="16" t="s">
        <v>36</v>
      </c>
      <c r="B5" s="16" t="s">
        <v>37</v>
      </c>
      <c r="C5" s="16" t="s">
        <v>38</v>
      </c>
      <c r="D5" s="16" t="s">
        <v>39</v>
      </c>
      <c r="E5" s="16" t="s">
        <v>40</v>
      </c>
      <c r="F5" s="16" t="s">
        <v>41</v>
      </c>
      <c r="G5" s="16" t="s">
        <v>42</v>
      </c>
      <c r="H5" s="16" t="s">
        <v>43</v>
      </c>
      <c r="I5" s="16" t="s">
        <v>44</v>
      </c>
      <c r="J5" s="16" t="s">
        <v>45</v>
      </c>
      <c r="K5" s="16" t="s">
        <v>46</v>
      </c>
      <c r="L5" s="16" t="s">
        <v>47</v>
      </c>
      <c r="M5" s="16" t="s">
        <v>48</v>
      </c>
      <c r="N5" s="16" t="s">
        <v>49</v>
      </c>
      <c r="O5" s="16" t="s">
        <v>50</v>
      </c>
      <c r="P5" s="16" t="s">
        <v>51</v>
      </c>
      <c r="Q5" s="16" t="s">
        <v>52</v>
      </c>
      <c r="R5" s="16" t="s">
        <v>53</v>
      </c>
      <c r="S5" s="16" t="s">
        <v>54</v>
      </c>
      <c r="T5" s="16" t="s">
        <v>55</v>
      </c>
      <c r="U5" s="16" t="s">
        <v>56</v>
      </c>
      <c r="V5" s="16" t="s">
        <v>57</v>
      </c>
      <c r="W5" s="16" t="s">
        <v>58</v>
      </c>
      <c r="X5" s="16" t="s">
        <v>59</v>
      </c>
      <c r="Y5" s="16" t="s">
        <v>60</v>
      </c>
      <c r="Z5" s="16" t="s">
        <v>61</v>
      </c>
      <c r="AA5" s="16" t="s">
        <v>62</v>
      </c>
      <c r="AB5" s="16" t="s">
        <v>63</v>
      </c>
      <c r="AC5" s="16" t="s">
        <v>64</v>
      </c>
      <c r="AD5" s="60" t="s">
        <v>65</v>
      </c>
      <c r="AE5" s="16" t="s">
        <v>66</v>
      </c>
      <c r="AF5" s="16" t="s">
        <v>67</v>
      </c>
    </row>
    <row r="6" spans="1:32">
      <c r="A6" s="18">
        <v>1</v>
      </c>
      <c r="B6" s="18" t="s">
        <v>68</v>
      </c>
      <c r="C6" s="18" t="s">
        <v>69</v>
      </c>
      <c r="D6" s="61" t="s">
        <v>70</v>
      </c>
      <c r="E6" s="62" t="s">
        <v>71</v>
      </c>
      <c r="F6" s="62" t="s">
        <v>72</v>
      </c>
      <c r="G6" s="62" t="s">
        <v>73</v>
      </c>
      <c r="H6" s="62" t="s">
        <v>74</v>
      </c>
      <c r="I6" s="62" t="s">
        <v>75</v>
      </c>
      <c r="J6" s="63">
        <v>32.20780418</v>
      </c>
      <c r="K6" s="63">
        <v>120.61079207</v>
      </c>
      <c r="L6" s="64">
        <v>32.20983333</v>
      </c>
      <c r="M6" s="64">
        <v>120.61239637</v>
      </c>
      <c r="N6" s="51" t="s">
        <v>76</v>
      </c>
      <c r="O6" s="65">
        <v>0.273</v>
      </c>
      <c r="P6" s="18"/>
      <c r="Q6" s="62"/>
      <c r="R6" s="66">
        <f t="shared" ref="R6:R44" si="0">O6-P6</f>
        <v>0.273</v>
      </c>
      <c r="S6" s="18"/>
      <c r="T6" s="62" t="s">
        <v>77</v>
      </c>
      <c r="U6" s="67">
        <v>6</v>
      </c>
      <c r="V6" s="67">
        <v>7.5</v>
      </c>
      <c r="W6" s="62">
        <v>12</v>
      </c>
      <c r="X6" s="62" t="s">
        <v>77</v>
      </c>
      <c r="Y6" s="18" t="s">
        <v>78</v>
      </c>
      <c r="Z6" s="18">
        <v>1</v>
      </c>
      <c r="AA6" s="18" t="s">
        <v>72</v>
      </c>
      <c r="AB6" s="18" t="s">
        <v>79</v>
      </c>
      <c r="AC6" s="18" t="s">
        <v>79</v>
      </c>
      <c r="AD6" s="29" t="s">
        <v>80</v>
      </c>
      <c r="AE6" s="18"/>
      <c r="AF6" s="18"/>
    </row>
    <row r="7" spans="1:32">
      <c r="A7" s="18">
        <v>2</v>
      </c>
      <c r="B7" s="18" t="s">
        <v>68</v>
      </c>
      <c r="C7" s="18" t="s">
        <v>69</v>
      </c>
      <c r="D7" s="68"/>
      <c r="E7" s="62" t="s">
        <v>81</v>
      </c>
      <c r="F7" s="62" t="s">
        <v>82</v>
      </c>
      <c r="G7" s="62" t="s">
        <v>73</v>
      </c>
      <c r="H7" s="62" t="s">
        <v>83</v>
      </c>
      <c r="I7" s="62" t="s">
        <v>84</v>
      </c>
      <c r="J7" s="63">
        <v>32.08474869</v>
      </c>
      <c r="K7" s="63">
        <v>120.6026821</v>
      </c>
      <c r="L7" s="64">
        <v>32.11872222</v>
      </c>
      <c r="M7" s="64">
        <v>120.57974509</v>
      </c>
      <c r="N7" s="33" t="s">
        <v>85</v>
      </c>
      <c r="O7" s="65">
        <v>4.388</v>
      </c>
      <c r="P7" s="18"/>
      <c r="Q7" s="62"/>
      <c r="R7" s="66">
        <f t="shared" si="0"/>
        <v>4.388</v>
      </c>
      <c r="S7" s="18"/>
      <c r="T7" s="62" t="s">
        <v>86</v>
      </c>
      <c r="U7" s="67">
        <v>24.5</v>
      </c>
      <c r="V7" s="67">
        <v>26</v>
      </c>
      <c r="W7" s="62">
        <v>11</v>
      </c>
      <c r="X7" s="62" t="s">
        <v>86</v>
      </c>
      <c r="Y7" s="18" t="s">
        <v>78</v>
      </c>
      <c r="Z7" s="18">
        <v>3</v>
      </c>
      <c r="AA7" s="18" t="s">
        <v>82</v>
      </c>
      <c r="AB7" s="18" t="s">
        <v>79</v>
      </c>
      <c r="AC7" s="18" t="s">
        <v>79</v>
      </c>
      <c r="AD7" s="29" t="s">
        <v>87</v>
      </c>
      <c r="AE7" s="18"/>
      <c r="AF7" s="18"/>
    </row>
    <row r="8" spans="1:32">
      <c r="A8" s="18">
        <v>3</v>
      </c>
      <c r="B8" s="18" t="s">
        <v>68</v>
      </c>
      <c r="C8" s="18" t="s">
        <v>69</v>
      </c>
      <c r="D8" s="68"/>
      <c r="E8" s="62" t="s">
        <v>81</v>
      </c>
      <c r="F8" s="62" t="s">
        <v>82</v>
      </c>
      <c r="G8" s="62" t="s">
        <v>88</v>
      </c>
      <c r="H8" s="62" t="s">
        <v>84</v>
      </c>
      <c r="I8" s="21" t="s">
        <v>89</v>
      </c>
      <c r="J8" s="63">
        <v>32.11872222</v>
      </c>
      <c r="K8" s="63">
        <v>120.57974509</v>
      </c>
      <c r="L8" s="64">
        <v>32.12429914</v>
      </c>
      <c r="M8" s="64">
        <v>120.57738889</v>
      </c>
      <c r="N8" s="57"/>
      <c r="O8" s="65">
        <v>0.671</v>
      </c>
      <c r="P8" s="18"/>
      <c r="Q8" s="62"/>
      <c r="R8" s="66">
        <f t="shared" si="0"/>
        <v>0.671</v>
      </c>
      <c r="S8" s="18"/>
      <c r="T8" s="62" t="s">
        <v>77</v>
      </c>
      <c r="U8" s="67">
        <v>6</v>
      </c>
      <c r="V8" s="67">
        <v>7.5</v>
      </c>
      <c r="W8" s="62">
        <v>12</v>
      </c>
      <c r="X8" s="62" t="s">
        <v>77</v>
      </c>
      <c r="Y8" s="18" t="s">
        <v>78</v>
      </c>
      <c r="Z8" s="18">
        <v>3</v>
      </c>
      <c r="AA8" s="18" t="s">
        <v>82</v>
      </c>
      <c r="AB8" s="18" t="s">
        <v>79</v>
      </c>
      <c r="AC8" s="18" t="s">
        <v>79</v>
      </c>
      <c r="AD8" s="29" t="s">
        <v>87</v>
      </c>
      <c r="AE8" s="18"/>
      <c r="AF8" s="18"/>
    </row>
    <row r="9" spans="1:32">
      <c r="A9" s="18">
        <v>4</v>
      </c>
      <c r="B9" s="18" t="s">
        <v>68</v>
      </c>
      <c r="C9" s="18" t="s">
        <v>69</v>
      </c>
      <c r="D9" s="68"/>
      <c r="E9" s="62" t="s">
        <v>81</v>
      </c>
      <c r="F9" s="62" t="s">
        <v>82</v>
      </c>
      <c r="G9" s="62" t="s">
        <v>90</v>
      </c>
      <c r="H9" s="62" t="s">
        <v>89</v>
      </c>
      <c r="I9" s="62" t="s">
        <v>91</v>
      </c>
      <c r="J9" s="63">
        <v>32.12429914</v>
      </c>
      <c r="K9" s="63">
        <v>120.57738889</v>
      </c>
      <c r="L9" s="64">
        <v>32.12747481</v>
      </c>
      <c r="M9" s="64">
        <v>120.57616406</v>
      </c>
      <c r="N9" s="57"/>
      <c r="O9" s="65">
        <v>0.373</v>
      </c>
      <c r="P9" s="18"/>
      <c r="Q9" s="62" t="s">
        <v>92</v>
      </c>
      <c r="R9" s="66">
        <f t="shared" si="0"/>
        <v>0.373</v>
      </c>
      <c r="S9" s="18"/>
      <c r="T9" s="62" t="s">
        <v>77</v>
      </c>
      <c r="U9" s="67">
        <v>6</v>
      </c>
      <c r="V9" s="67">
        <v>7.5</v>
      </c>
      <c r="W9" s="62">
        <v>12</v>
      </c>
      <c r="X9" s="62" t="s">
        <v>77</v>
      </c>
      <c r="Y9" s="18" t="s">
        <v>78</v>
      </c>
      <c r="Z9" s="18">
        <v>3</v>
      </c>
      <c r="AA9" s="18" t="s">
        <v>82</v>
      </c>
      <c r="AB9" s="18" t="s">
        <v>79</v>
      </c>
      <c r="AC9" s="18" t="s">
        <v>79</v>
      </c>
      <c r="AD9" s="29" t="s">
        <v>87</v>
      </c>
      <c r="AE9" s="18"/>
      <c r="AF9" s="18"/>
    </row>
    <row r="10" spans="1:32">
      <c r="A10" s="18">
        <v>5</v>
      </c>
      <c r="B10" s="18" t="s">
        <v>68</v>
      </c>
      <c r="C10" s="18" t="s">
        <v>69</v>
      </c>
      <c r="D10" s="68"/>
      <c r="E10" s="62" t="s">
        <v>81</v>
      </c>
      <c r="F10" s="62" t="s">
        <v>82</v>
      </c>
      <c r="G10" s="62" t="s">
        <v>93</v>
      </c>
      <c r="H10" s="21" t="s">
        <v>91</v>
      </c>
      <c r="I10" s="21" t="s">
        <v>94</v>
      </c>
      <c r="J10" s="63">
        <v>32.12747481</v>
      </c>
      <c r="K10" s="63">
        <v>120.57616406</v>
      </c>
      <c r="L10" s="64">
        <v>32.1316972</v>
      </c>
      <c r="M10" s="64">
        <v>120.57434407</v>
      </c>
      <c r="N10" s="57"/>
      <c r="O10" s="65">
        <v>0.499</v>
      </c>
      <c r="P10" s="18"/>
      <c r="Q10" s="62" t="s">
        <v>92</v>
      </c>
      <c r="R10" s="66">
        <f t="shared" si="0"/>
        <v>0.499</v>
      </c>
      <c r="S10" s="18"/>
      <c r="T10" s="62" t="s">
        <v>77</v>
      </c>
      <c r="U10" s="67">
        <v>6</v>
      </c>
      <c r="V10" s="67">
        <v>7.5</v>
      </c>
      <c r="W10" s="62">
        <v>12</v>
      </c>
      <c r="X10" s="62" t="s">
        <v>77</v>
      </c>
      <c r="Y10" s="18" t="s">
        <v>78</v>
      </c>
      <c r="Z10" s="18">
        <v>3</v>
      </c>
      <c r="AA10" s="18" t="s">
        <v>82</v>
      </c>
      <c r="AB10" s="18" t="s">
        <v>79</v>
      </c>
      <c r="AC10" s="18" t="s">
        <v>79</v>
      </c>
      <c r="AD10" s="29" t="s">
        <v>87</v>
      </c>
      <c r="AE10" s="18"/>
      <c r="AF10" s="18"/>
    </row>
    <row r="11" spans="1:32">
      <c r="A11" s="18">
        <v>6</v>
      </c>
      <c r="B11" s="18" t="s">
        <v>68</v>
      </c>
      <c r="C11" s="18" t="s">
        <v>69</v>
      </c>
      <c r="D11" s="68"/>
      <c r="E11" s="62" t="s">
        <v>81</v>
      </c>
      <c r="F11" s="62" t="s">
        <v>82</v>
      </c>
      <c r="G11" s="62" t="s">
        <v>95</v>
      </c>
      <c r="H11" s="21" t="s">
        <v>94</v>
      </c>
      <c r="I11" s="21" t="s">
        <v>96</v>
      </c>
      <c r="J11" s="63">
        <v>32.1316972</v>
      </c>
      <c r="K11" s="63">
        <v>120.57434407</v>
      </c>
      <c r="L11" s="64">
        <v>32.1359272</v>
      </c>
      <c r="M11" s="64">
        <v>120.57613409</v>
      </c>
      <c r="N11" s="57"/>
      <c r="O11" s="65">
        <v>0.598</v>
      </c>
      <c r="P11" s="18"/>
      <c r="Q11" s="62"/>
      <c r="R11" s="66">
        <f t="shared" si="0"/>
        <v>0.598</v>
      </c>
      <c r="S11" s="18"/>
      <c r="T11" s="62" t="s">
        <v>77</v>
      </c>
      <c r="U11" s="67">
        <v>6</v>
      </c>
      <c r="V11" s="67">
        <v>6.9</v>
      </c>
      <c r="W11" s="62">
        <v>12</v>
      </c>
      <c r="X11" s="62" t="s">
        <v>77</v>
      </c>
      <c r="Y11" s="18" t="s">
        <v>78</v>
      </c>
      <c r="Z11" s="18">
        <v>3</v>
      </c>
      <c r="AA11" s="18" t="s">
        <v>82</v>
      </c>
      <c r="AB11" s="18" t="s">
        <v>79</v>
      </c>
      <c r="AC11" s="18" t="s">
        <v>79</v>
      </c>
      <c r="AD11" s="29" t="s">
        <v>87</v>
      </c>
      <c r="AE11" s="18"/>
      <c r="AF11" s="18"/>
    </row>
    <row r="12" spans="1:32">
      <c r="A12" s="18">
        <v>7</v>
      </c>
      <c r="B12" s="18" t="s">
        <v>68</v>
      </c>
      <c r="C12" s="18" t="s">
        <v>69</v>
      </c>
      <c r="D12" s="68"/>
      <c r="E12" s="62" t="s">
        <v>81</v>
      </c>
      <c r="F12" s="62" t="s">
        <v>82</v>
      </c>
      <c r="G12" s="62" t="s">
        <v>97</v>
      </c>
      <c r="H12" s="21" t="s">
        <v>96</v>
      </c>
      <c r="I12" s="21" t="s">
        <v>98</v>
      </c>
      <c r="J12" s="63">
        <v>32.1359272</v>
      </c>
      <c r="K12" s="63">
        <v>120.57613409</v>
      </c>
      <c r="L12" s="64">
        <v>32.13868317</v>
      </c>
      <c r="M12" s="64">
        <v>120.57715508</v>
      </c>
      <c r="N12" s="57"/>
      <c r="O12" s="65">
        <v>0.331</v>
      </c>
      <c r="P12" s="18"/>
      <c r="Q12" s="62"/>
      <c r="R12" s="66">
        <f t="shared" si="0"/>
        <v>0.331</v>
      </c>
      <c r="S12" s="18"/>
      <c r="T12" s="62" t="s">
        <v>77</v>
      </c>
      <c r="U12" s="67">
        <v>6</v>
      </c>
      <c r="V12" s="67">
        <v>7.5</v>
      </c>
      <c r="W12" s="62">
        <v>12</v>
      </c>
      <c r="X12" s="62" t="s">
        <v>77</v>
      </c>
      <c r="Y12" s="18" t="s">
        <v>78</v>
      </c>
      <c r="Z12" s="18">
        <v>3</v>
      </c>
      <c r="AA12" s="18" t="s">
        <v>82</v>
      </c>
      <c r="AB12" s="18" t="s">
        <v>79</v>
      </c>
      <c r="AC12" s="18" t="s">
        <v>79</v>
      </c>
      <c r="AD12" s="29" t="s">
        <v>87</v>
      </c>
      <c r="AE12" s="18"/>
      <c r="AF12" s="18"/>
    </row>
    <row r="13" spans="1:32">
      <c r="A13" s="18">
        <v>8</v>
      </c>
      <c r="B13" s="18" t="s">
        <v>68</v>
      </c>
      <c r="C13" s="18" t="s">
        <v>69</v>
      </c>
      <c r="D13" s="68"/>
      <c r="E13" s="62" t="s">
        <v>81</v>
      </c>
      <c r="F13" s="62" t="s">
        <v>82</v>
      </c>
      <c r="G13" s="62" t="s">
        <v>99</v>
      </c>
      <c r="H13" s="21" t="s">
        <v>98</v>
      </c>
      <c r="I13" s="21" t="s">
        <v>100</v>
      </c>
      <c r="J13" s="63">
        <v>32.13868317</v>
      </c>
      <c r="K13" s="63">
        <v>120.57715508</v>
      </c>
      <c r="L13" s="64">
        <v>32.14230629</v>
      </c>
      <c r="M13" s="64">
        <v>120.57566852</v>
      </c>
      <c r="N13" s="57"/>
      <c r="O13" s="65">
        <v>0.429</v>
      </c>
      <c r="P13" s="18"/>
      <c r="Q13" s="62" t="s">
        <v>92</v>
      </c>
      <c r="R13" s="66">
        <f t="shared" si="0"/>
        <v>0.429</v>
      </c>
      <c r="S13" s="18"/>
      <c r="T13" s="62" t="s">
        <v>77</v>
      </c>
      <c r="U13" s="67">
        <v>3.5</v>
      </c>
      <c r="V13" s="67">
        <v>5</v>
      </c>
      <c r="W13" s="62">
        <v>12</v>
      </c>
      <c r="X13" s="62" t="s">
        <v>77</v>
      </c>
      <c r="Y13" s="18" t="s">
        <v>78</v>
      </c>
      <c r="Z13" s="18">
        <v>3</v>
      </c>
      <c r="AA13" s="18" t="s">
        <v>82</v>
      </c>
      <c r="AB13" s="18" t="s">
        <v>79</v>
      </c>
      <c r="AC13" s="18" t="s">
        <v>79</v>
      </c>
      <c r="AD13" s="29" t="s">
        <v>87</v>
      </c>
      <c r="AE13" s="18"/>
      <c r="AF13" s="18"/>
    </row>
    <row r="14" spans="1:32">
      <c r="A14" s="18">
        <v>9</v>
      </c>
      <c r="B14" s="18" t="s">
        <v>68</v>
      </c>
      <c r="C14" s="18" t="s">
        <v>69</v>
      </c>
      <c r="D14" s="68"/>
      <c r="E14" s="62" t="s">
        <v>81</v>
      </c>
      <c r="F14" s="62" t="s">
        <v>82</v>
      </c>
      <c r="G14" s="62" t="s">
        <v>101</v>
      </c>
      <c r="H14" s="21" t="s">
        <v>100</v>
      </c>
      <c r="I14" s="21" t="s">
        <v>98</v>
      </c>
      <c r="J14" s="63">
        <v>32.14230629</v>
      </c>
      <c r="K14" s="63">
        <v>120.57566852</v>
      </c>
      <c r="L14" s="64">
        <v>32.15422321</v>
      </c>
      <c r="M14" s="64">
        <v>120.57139007</v>
      </c>
      <c r="N14" s="34"/>
      <c r="O14" s="65">
        <v>1.395</v>
      </c>
      <c r="P14" s="18"/>
      <c r="Q14" s="62"/>
      <c r="R14" s="66">
        <f t="shared" si="0"/>
        <v>1.395</v>
      </c>
      <c r="S14" s="18"/>
      <c r="T14" s="62" t="s">
        <v>77</v>
      </c>
      <c r="U14" s="67">
        <v>6</v>
      </c>
      <c r="V14" s="67">
        <v>8</v>
      </c>
      <c r="W14" s="62">
        <v>12</v>
      </c>
      <c r="X14" s="62" t="s">
        <v>77</v>
      </c>
      <c r="Y14" s="18" t="s">
        <v>78</v>
      </c>
      <c r="Z14" s="18">
        <v>3</v>
      </c>
      <c r="AA14" s="18" t="s">
        <v>82</v>
      </c>
      <c r="AB14" s="18" t="s">
        <v>79</v>
      </c>
      <c r="AC14" s="18" t="s">
        <v>79</v>
      </c>
      <c r="AD14" s="69" t="s">
        <v>102</v>
      </c>
      <c r="AE14" s="18"/>
      <c r="AF14" s="18"/>
    </row>
    <row r="15" spans="1:32">
      <c r="A15" s="18">
        <v>10</v>
      </c>
      <c r="B15" s="18" t="s">
        <v>68</v>
      </c>
      <c r="C15" s="18" t="s">
        <v>69</v>
      </c>
      <c r="D15" s="68"/>
      <c r="E15" s="62" t="s">
        <v>103</v>
      </c>
      <c r="F15" s="62" t="s">
        <v>104</v>
      </c>
      <c r="G15" s="62" t="s">
        <v>90</v>
      </c>
      <c r="H15" s="21" t="s">
        <v>105</v>
      </c>
      <c r="I15" s="21" t="s">
        <v>106</v>
      </c>
      <c r="J15" s="63">
        <v>32.12662419</v>
      </c>
      <c r="K15" s="63">
        <v>120.53428507</v>
      </c>
      <c r="L15" s="64">
        <v>32.12428718</v>
      </c>
      <c r="M15" s="64">
        <v>120.53636608</v>
      </c>
      <c r="N15" s="33" t="s">
        <v>107</v>
      </c>
      <c r="O15" s="65">
        <v>0.328</v>
      </c>
      <c r="P15" s="18"/>
      <c r="Q15" s="62"/>
      <c r="R15" s="66">
        <f t="shared" si="0"/>
        <v>0.328</v>
      </c>
      <c r="S15" s="18"/>
      <c r="T15" s="62" t="s">
        <v>77</v>
      </c>
      <c r="U15" s="67">
        <v>3.5</v>
      </c>
      <c r="V15" s="67">
        <v>5</v>
      </c>
      <c r="W15" s="62">
        <v>11</v>
      </c>
      <c r="X15" s="62" t="s">
        <v>77</v>
      </c>
      <c r="Y15" s="18" t="s">
        <v>78</v>
      </c>
      <c r="Z15" s="18">
        <v>1</v>
      </c>
      <c r="AA15" s="18" t="s">
        <v>104</v>
      </c>
      <c r="AB15" s="18" t="s">
        <v>79</v>
      </c>
      <c r="AC15" s="18" t="s">
        <v>79</v>
      </c>
      <c r="AD15" s="29" t="s">
        <v>108</v>
      </c>
      <c r="AE15" s="18"/>
      <c r="AF15" s="18"/>
    </row>
    <row r="16" spans="1:32">
      <c r="A16" s="18">
        <v>11</v>
      </c>
      <c r="B16" s="18" t="s">
        <v>68</v>
      </c>
      <c r="C16" s="18" t="s">
        <v>69</v>
      </c>
      <c r="D16" s="68"/>
      <c r="E16" s="62" t="s">
        <v>103</v>
      </c>
      <c r="F16" s="62" t="s">
        <v>104</v>
      </c>
      <c r="G16" s="62" t="s">
        <v>93</v>
      </c>
      <c r="H16" s="21" t="s">
        <v>106</v>
      </c>
      <c r="I16" s="21" t="s">
        <v>109</v>
      </c>
      <c r="J16" s="63">
        <v>32.12428718</v>
      </c>
      <c r="K16" s="63">
        <v>120.53636608</v>
      </c>
      <c r="L16" s="64">
        <v>32.10487518</v>
      </c>
      <c r="M16" s="64">
        <v>120.55061707</v>
      </c>
      <c r="N16" s="34"/>
      <c r="O16" s="65">
        <v>2.543</v>
      </c>
      <c r="P16" s="18"/>
      <c r="Q16" s="62"/>
      <c r="R16" s="66">
        <f t="shared" si="0"/>
        <v>2.543</v>
      </c>
      <c r="S16" s="18"/>
      <c r="T16" s="62" t="s">
        <v>77</v>
      </c>
      <c r="U16" s="67">
        <v>6</v>
      </c>
      <c r="V16" s="67">
        <v>7.5</v>
      </c>
      <c r="W16" s="62">
        <v>11</v>
      </c>
      <c r="X16" s="62" t="s">
        <v>77</v>
      </c>
      <c r="Y16" s="18" t="s">
        <v>78</v>
      </c>
      <c r="Z16" s="18">
        <v>1</v>
      </c>
      <c r="AA16" s="18" t="s">
        <v>104</v>
      </c>
      <c r="AB16" s="18" t="s">
        <v>79</v>
      </c>
      <c r="AC16" s="18" t="s">
        <v>79</v>
      </c>
      <c r="AD16" s="29" t="s">
        <v>108</v>
      </c>
      <c r="AE16" s="18"/>
      <c r="AF16" s="18"/>
    </row>
    <row r="17" spans="1:32">
      <c r="A17" s="18">
        <v>12</v>
      </c>
      <c r="B17" s="18" t="s">
        <v>68</v>
      </c>
      <c r="C17" s="18" t="s">
        <v>69</v>
      </c>
      <c r="D17" s="68"/>
      <c r="E17" s="62" t="s">
        <v>110</v>
      </c>
      <c r="F17" s="62" t="s">
        <v>111</v>
      </c>
      <c r="G17" s="62" t="s">
        <v>73</v>
      </c>
      <c r="H17" s="62" t="s">
        <v>112</v>
      </c>
      <c r="I17" s="62" t="s">
        <v>113</v>
      </c>
      <c r="J17" s="63">
        <v>32.1125074</v>
      </c>
      <c r="K17" s="63">
        <v>120.61915941</v>
      </c>
      <c r="L17" s="64">
        <v>32.1067002</v>
      </c>
      <c r="M17" s="64">
        <v>120.60628806</v>
      </c>
      <c r="N17" s="33" t="s">
        <v>114</v>
      </c>
      <c r="O17" s="65">
        <v>1.376</v>
      </c>
      <c r="P17" s="18"/>
      <c r="Q17" s="62" t="s">
        <v>92</v>
      </c>
      <c r="R17" s="66">
        <f t="shared" si="0"/>
        <v>1.376</v>
      </c>
      <c r="S17" s="18"/>
      <c r="T17" s="62" t="s">
        <v>86</v>
      </c>
      <c r="U17" s="67">
        <v>24.5</v>
      </c>
      <c r="V17" s="67">
        <v>26</v>
      </c>
      <c r="W17" s="62">
        <v>11</v>
      </c>
      <c r="X17" s="62" t="s">
        <v>86</v>
      </c>
      <c r="Y17" s="18" t="s">
        <v>78</v>
      </c>
      <c r="Z17" s="18">
        <v>2</v>
      </c>
      <c r="AA17" s="18" t="s">
        <v>111</v>
      </c>
      <c r="AB17" s="18" t="s">
        <v>115</v>
      </c>
      <c r="AC17" s="18" t="s">
        <v>79</v>
      </c>
      <c r="AD17" s="29" t="s">
        <v>87</v>
      </c>
      <c r="AE17" s="18"/>
      <c r="AF17" s="18"/>
    </row>
    <row r="18" spans="1:32">
      <c r="A18" s="18">
        <v>13</v>
      </c>
      <c r="B18" s="18" t="s">
        <v>68</v>
      </c>
      <c r="C18" s="18" t="s">
        <v>69</v>
      </c>
      <c r="D18" s="68"/>
      <c r="E18" s="62" t="s">
        <v>110</v>
      </c>
      <c r="F18" s="62" t="s">
        <v>111</v>
      </c>
      <c r="G18" s="62" t="s">
        <v>88</v>
      </c>
      <c r="H18" s="21" t="s">
        <v>113</v>
      </c>
      <c r="I18" s="21" t="s">
        <v>116</v>
      </c>
      <c r="J18" s="63">
        <v>32.1067002</v>
      </c>
      <c r="K18" s="63">
        <v>120.60628806</v>
      </c>
      <c r="L18" s="64">
        <v>32.09481717</v>
      </c>
      <c r="M18" s="64">
        <v>120.58108808</v>
      </c>
      <c r="N18" s="57"/>
      <c r="O18" s="65">
        <v>2.722</v>
      </c>
      <c r="P18" s="18"/>
      <c r="Q18" s="62" t="s">
        <v>92</v>
      </c>
      <c r="R18" s="66">
        <f t="shared" si="0"/>
        <v>2.722</v>
      </c>
      <c r="S18" s="18"/>
      <c r="T18" s="62" t="s">
        <v>86</v>
      </c>
      <c r="U18" s="67">
        <v>24.5</v>
      </c>
      <c r="V18" s="67">
        <v>26</v>
      </c>
      <c r="W18" s="62">
        <v>11</v>
      </c>
      <c r="X18" s="62" t="s">
        <v>86</v>
      </c>
      <c r="Y18" s="18" t="s">
        <v>78</v>
      </c>
      <c r="Z18" s="18">
        <v>2</v>
      </c>
      <c r="AA18" s="18" t="s">
        <v>111</v>
      </c>
      <c r="AB18" s="18" t="s">
        <v>115</v>
      </c>
      <c r="AC18" s="18" t="s">
        <v>79</v>
      </c>
      <c r="AD18" s="29" t="s">
        <v>87</v>
      </c>
      <c r="AE18" s="18"/>
      <c r="AF18" s="18"/>
    </row>
    <row r="19" spans="1:32">
      <c r="A19" s="18">
        <v>14</v>
      </c>
      <c r="B19" s="18" t="s">
        <v>68</v>
      </c>
      <c r="C19" s="18" t="s">
        <v>69</v>
      </c>
      <c r="D19" s="68"/>
      <c r="E19" s="62" t="s">
        <v>110</v>
      </c>
      <c r="F19" s="62" t="s">
        <v>111</v>
      </c>
      <c r="G19" s="62" t="s">
        <v>90</v>
      </c>
      <c r="H19" s="62" t="s">
        <v>116</v>
      </c>
      <c r="I19" s="62" t="s">
        <v>117</v>
      </c>
      <c r="J19" s="63">
        <v>32.09481717</v>
      </c>
      <c r="K19" s="63">
        <v>120.58108808</v>
      </c>
      <c r="L19" s="64">
        <v>32.09138023</v>
      </c>
      <c r="M19" s="64">
        <v>120.57308209</v>
      </c>
      <c r="N19" s="57"/>
      <c r="O19" s="65">
        <v>0.846</v>
      </c>
      <c r="P19" s="18"/>
      <c r="Q19" s="62"/>
      <c r="R19" s="66">
        <f t="shared" si="0"/>
        <v>0.846</v>
      </c>
      <c r="S19" s="18"/>
      <c r="T19" s="62" t="s">
        <v>86</v>
      </c>
      <c r="U19" s="67">
        <v>24.5</v>
      </c>
      <c r="V19" s="67">
        <v>26</v>
      </c>
      <c r="W19" s="62">
        <v>11</v>
      </c>
      <c r="X19" s="62" t="s">
        <v>86</v>
      </c>
      <c r="Y19" s="18" t="s">
        <v>78</v>
      </c>
      <c r="Z19" s="18">
        <v>2</v>
      </c>
      <c r="AA19" s="18" t="s">
        <v>111</v>
      </c>
      <c r="AB19" s="18" t="s">
        <v>115</v>
      </c>
      <c r="AC19" s="18" t="s">
        <v>79</v>
      </c>
      <c r="AD19" s="29" t="s">
        <v>87</v>
      </c>
      <c r="AE19" s="18"/>
      <c r="AF19" s="18"/>
    </row>
    <row r="20" spans="1:32">
      <c r="A20" s="18">
        <v>15</v>
      </c>
      <c r="B20" s="18" t="s">
        <v>68</v>
      </c>
      <c r="C20" s="18" t="s">
        <v>69</v>
      </c>
      <c r="D20" s="68"/>
      <c r="E20" s="62" t="s">
        <v>110</v>
      </c>
      <c r="F20" s="62" t="s">
        <v>111</v>
      </c>
      <c r="G20" s="62" t="s">
        <v>93</v>
      </c>
      <c r="H20" s="21" t="s">
        <v>117</v>
      </c>
      <c r="I20" s="21" t="s">
        <v>83</v>
      </c>
      <c r="J20" s="63">
        <v>32.09138023</v>
      </c>
      <c r="K20" s="63">
        <v>120.57308209</v>
      </c>
      <c r="L20" s="64">
        <v>32.08602005</v>
      </c>
      <c r="M20" s="64">
        <v>120.55681561</v>
      </c>
      <c r="N20" s="34"/>
      <c r="O20" s="65">
        <v>1.667</v>
      </c>
      <c r="P20" s="18"/>
      <c r="Q20" s="62" t="s">
        <v>92</v>
      </c>
      <c r="R20" s="66">
        <f t="shared" si="0"/>
        <v>1.667</v>
      </c>
      <c r="S20" s="18"/>
      <c r="T20" s="62" t="s">
        <v>118</v>
      </c>
      <c r="U20" s="67">
        <v>24.5</v>
      </c>
      <c r="V20" s="67">
        <v>30</v>
      </c>
      <c r="W20" s="62">
        <v>11</v>
      </c>
      <c r="X20" s="62" t="s">
        <v>118</v>
      </c>
      <c r="Y20" s="18" t="s">
        <v>78</v>
      </c>
      <c r="Z20" s="18">
        <v>2</v>
      </c>
      <c r="AA20" s="18" t="s">
        <v>119</v>
      </c>
      <c r="AB20" s="18" t="s">
        <v>115</v>
      </c>
      <c r="AC20" s="18" t="s">
        <v>79</v>
      </c>
      <c r="AD20" s="29" t="s">
        <v>102</v>
      </c>
      <c r="AE20" s="18"/>
      <c r="AF20" s="18"/>
    </row>
    <row r="21" spans="1:32">
      <c r="A21" s="18">
        <v>16</v>
      </c>
      <c r="B21" s="18" t="s">
        <v>68</v>
      </c>
      <c r="C21" s="18" t="s">
        <v>69</v>
      </c>
      <c r="D21" s="68"/>
      <c r="E21" s="62" t="s">
        <v>75</v>
      </c>
      <c r="F21" s="62" t="s">
        <v>120</v>
      </c>
      <c r="G21" s="62" t="s">
        <v>73</v>
      </c>
      <c r="H21" s="62" t="s">
        <v>121</v>
      </c>
      <c r="I21" s="62" t="s">
        <v>122</v>
      </c>
      <c r="J21" s="63">
        <v>32.20780418</v>
      </c>
      <c r="K21" s="63">
        <v>120.61079207</v>
      </c>
      <c r="L21" s="64">
        <v>32.19759621</v>
      </c>
      <c r="M21" s="64">
        <v>120.62014411</v>
      </c>
      <c r="N21" s="33" t="s">
        <v>123</v>
      </c>
      <c r="O21" s="65">
        <v>1.438</v>
      </c>
      <c r="P21" s="18"/>
      <c r="Q21" s="62"/>
      <c r="R21" s="66">
        <f t="shared" si="0"/>
        <v>1.438</v>
      </c>
      <c r="S21" s="18"/>
      <c r="T21" s="62" t="s">
        <v>77</v>
      </c>
      <c r="U21" s="67">
        <v>5.5</v>
      </c>
      <c r="V21" s="67">
        <v>6.5</v>
      </c>
      <c r="W21" s="62">
        <v>12</v>
      </c>
      <c r="X21" s="62" t="s">
        <v>77</v>
      </c>
      <c r="Y21" s="18" t="s">
        <v>78</v>
      </c>
      <c r="Z21" s="18">
        <v>1</v>
      </c>
      <c r="AA21" s="18" t="s">
        <v>120</v>
      </c>
      <c r="AB21" s="18" t="s">
        <v>79</v>
      </c>
      <c r="AC21" s="18" t="s">
        <v>79</v>
      </c>
      <c r="AD21" s="69" t="s">
        <v>124</v>
      </c>
      <c r="AE21" s="18"/>
      <c r="AF21" s="18"/>
    </row>
    <row r="22" spans="1:32">
      <c r="A22" s="18">
        <v>17</v>
      </c>
      <c r="B22" s="18" t="s">
        <v>68</v>
      </c>
      <c r="C22" s="18" t="s">
        <v>69</v>
      </c>
      <c r="D22" s="68"/>
      <c r="E22" s="62" t="s">
        <v>75</v>
      </c>
      <c r="F22" s="62" t="s">
        <v>120</v>
      </c>
      <c r="G22" s="62" t="s">
        <v>88</v>
      </c>
      <c r="H22" s="62" t="s">
        <v>122</v>
      </c>
      <c r="I22" s="62" t="s">
        <v>125</v>
      </c>
      <c r="J22" s="63">
        <v>32.19759621</v>
      </c>
      <c r="K22" s="63">
        <v>120.62014411</v>
      </c>
      <c r="L22" s="64">
        <v>32.1750713</v>
      </c>
      <c r="M22" s="64">
        <v>120.64565408</v>
      </c>
      <c r="N22" s="34"/>
      <c r="O22" s="65">
        <v>3.571</v>
      </c>
      <c r="P22" s="18"/>
      <c r="Q22" s="62"/>
      <c r="R22" s="66">
        <f t="shared" si="0"/>
        <v>3.571</v>
      </c>
      <c r="S22" s="18"/>
      <c r="T22" s="62" t="s">
        <v>77</v>
      </c>
      <c r="U22" s="67">
        <v>5.5</v>
      </c>
      <c r="V22" s="67">
        <v>6.5</v>
      </c>
      <c r="W22" s="62">
        <v>12</v>
      </c>
      <c r="X22" s="62" t="s">
        <v>77</v>
      </c>
      <c r="Y22" s="18" t="s">
        <v>78</v>
      </c>
      <c r="Z22" s="18">
        <v>1</v>
      </c>
      <c r="AA22" s="18" t="s">
        <v>120</v>
      </c>
      <c r="AB22" s="18" t="s">
        <v>79</v>
      </c>
      <c r="AC22" s="18" t="s">
        <v>79</v>
      </c>
      <c r="AD22" s="69" t="s">
        <v>124</v>
      </c>
      <c r="AE22" s="18"/>
      <c r="AF22" s="18"/>
    </row>
    <row r="23" spans="1:32">
      <c r="A23" s="18">
        <v>18</v>
      </c>
      <c r="B23" s="18" t="s">
        <v>68</v>
      </c>
      <c r="C23" s="18" t="s">
        <v>69</v>
      </c>
      <c r="D23" s="68"/>
      <c r="E23" s="62" t="s">
        <v>126</v>
      </c>
      <c r="F23" s="62" t="s">
        <v>127</v>
      </c>
      <c r="G23" s="62" t="s">
        <v>73</v>
      </c>
      <c r="H23" s="62" t="s">
        <v>128</v>
      </c>
      <c r="I23" s="62" t="s">
        <v>129</v>
      </c>
      <c r="J23" s="63">
        <v>32.15582018</v>
      </c>
      <c r="K23" s="63">
        <v>120.57635209</v>
      </c>
      <c r="L23" s="64">
        <v>32.17130305</v>
      </c>
      <c r="M23" s="64">
        <v>120.57070732</v>
      </c>
      <c r="N23" s="33" t="s">
        <v>130</v>
      </c>
      <c r="O23" s="65">
        <v>1.792</v>
      </c>
      <c r="P23" s="18"/>
      <c r="Q23" s="62" t="s">
        <v>92</v>
      </c>
      <c r="R23" s="66">
        <f t="shared" si="0"/>
        <v>1.792</v>
      </c>
      <c r="S23" s="18"/>
      <c r="T23" s="62" t="s">
        <v>77</v>
      </c>
      <c r="U23" s="67">
        <v>5.5</v>
      </c>
      <c r="V23" s="67">
        <v>6.5</v>
      </c>
      <c r="W23" s="62">
        <v>12</v>
      </c>
      <c r="X23" s="62" t="s">
        <v>77</v>
      </c>
      <c r="Y23" s="18" t="s">
        <v>78</v>
      </c>
      <c r="Z23" s="18">
        <v>4</v>
      </c>
      <c r="AA23" s="18" t="s">
        <v>127</v>
      </c>
      <c r="AB23" s="18" t="s">
        <v>79</v>
      </c>
      <c r="AC23" s="18" t="s">
        <v>79</v>
      </c>
      <c r="AD23" s="29" t="s">
        <v>131</v>
      </c>
      <c r="AE23" s="18"/>
      <c r="AF23" s="18"/>
    </row>
    <row r="24" spans="1:32">
      <c r="A24" s="18">
        <v>19</v>
      </c>
      <c r="B24" s="18" t="s">
        <v>68</v>
      </c>
      <c r="C24" s="18" t="s">
        <v>69</v>
      </c>
      <c r="D24" s="68"/>
      <c r="E24" s="62" t="s">
        <v>126</v>
      </c>
      <c r="F24" s="62" t="s">
        <v>127</v>
      </c>
      <c r="G24" s="62" t="s">
        <v>88</v>
      </c>
      <c r="H24" s="62" t="s">
        <v>129</v>
      </c>
      <c r="I24" s="62" t="s">
        <v>129</v>
      </c>
      <c r="J24" s="63">
        <v>32.17130305</v>
      </c>
      <c r="K24" s="63">
        <v>120.57070732</v>
      </c>
      <c r="L24" s="64">
        <v>32.17720122</v>
      </c>
      <c r="M24" s="64">
        <v>120.56719109</v>
      </c>
      <c r="N24" s="34"/>
      <c r="O24" s="65">
        <v>0.739</v>
      </c>
      <c r="P24" s="18"/>
      <c r="Q24" s="62" t="s">
        <v>92</v>
      </c>
      <c r="R24" s="66">
        <f t="shared" si="0"/>
        <v>0.739</v>
      </c>
      <c r="S24" s="18"/>
      <c r="T24" s="62" t="s">
        <v>77</v>
      </c>
      <c r="U24" s="67">
        <v>5.5</v>
      </c>
      <c r="V24" s="67">
        <v>7.5</v>
      </c>
      <c r="W24" s="62">
        <v>12</v>
      </c>
      <c r="X24" s="62" t="s">
        <v>77</v>
      </c>
      <c r="Y24" s="18" t="s">
        <v>78</v>
      </c>
      <c r="Z24" s="18">
        <v>4</v>
      </c>
      <c r="AA24" s="18" t="s">
        <v>127</v>
      </c>
      <c r="AB24" s="18" t="s">
        <v>79</v>
      </c>
      <c r="AC24" s="18" t="s">
        <v>79</v>
      </c>
      <c r="AD24" s="29" t="s">
        <v>131</v>
      </c>
      <c r="AE24" s="18"/>
      <c r="AF24" s="18"/>
    </row>
    <row r="25" spans="1:32">
      <c r="A25" s="18">
        <v>20</v>
      </c>
      <c r="B25" s="18" t="s">
        <v>68</v>
      </c>
      <c r="C25" s="18" t="s">
        <v>69</v>
      </c>
      <c r="D25" s="68"/>
      <c r="E25" s="62" t="s">
        <v>132</v>
      </c>
      <c r="F25" s="62" t="s">
        <v>133</v>
      </c>
      <c r="G25" s="62" t="s">
        <v>90</v>
      </c>
      <c r="H25" s="62" t="s">
        <v>134</v>
      </c>
      <c r="I25" s="62" t="s">
        <v>135</v>
      </c>
      <c r="J25" s="63">
        <v>32.18509118</v>
      </c>
      <c r="K25" s="63">
        <v>120.65730109</v>
      </c>
      <c r="L25" s="64">
        <v>32.19152618</v>
      </c>
      <c r="M25" s="64">
        <v>120.62033305</v>
      </c>
      <c r="N25" s="51" t="s">
        <v>76</v>
      </c>
      <c r="O25" s="65">
        <v>5.365</v>
      </c>
      <c r="P25" s="18"/>
      <c r="Q25" s="62"/>
      <c r="R25" s="66">
        <f t="shared" si="0"/>
        <v>5.365</v>
      </c>
      <c r="S25" s="18"/>
      <c r="T25" s="62" t="s">
        <v>77</v>
      </c>
      <c r="U25" s="67">
        <v>6</v>
      </c>
      <c r="V25" s="67">
        <v>8</v>
      </c>
      <c r="W25" s="62">
        <v>12</v>
      </c>
      <c r="X25" s="62" t="s">
        <v>77</v>
      </c>
      <c r="Y25" s="18" t="s">
        <v>78</v>
      </c>
      <c r="Z25" s="18">
        <v>1</v>
      </c>
      <c r="AA25" s="18" t="s">
        <v>133</v>
      </c>
      <c r="AB25" s="18" t="s">
        <v>79</v>
      </c>
      <c r="AC25" s="18" t="s">
        <v>79</v>
      </c>
      <c r="AD25" s="69" t="s">
        <v>124</v>
      </c>
      <c r="AE25" s="18"/>
      <c r="AF25" s="18"/>
    </row>
    <row r="26" spans="1:32">
      <c r="A26" s="18">
        <v>21</v>
      </c>
      <c r="B26" s="18" t="s">
        <v>68</v>
      </c>
      <c r="C26" s="18" t="s">
        <v>69</v>
      </c>
      <c r="D26" s="68"/>
      <c r="E26" s="62" t="s">
        <v>136</v>
      </c>
      <c r="F26" s="62" t="s">
        <v>137</v>
      </c>
      <c r="G26" s="62" t="s">
        <v>73</v>
      </c>
      <c r="H26" s="62" t="s">
        <v>138</v>
      </c>
      <c r="I26" s="62" t="s">
        <v>139</v>
      </c>
      <c r="J26" s="63">
        <v>32.10789818</v>
      </c>
      <c r="K26" s="63">
        <v>120.56154812</v>
      </c>
      <c r="L26" s="64">
        <v>32.10130721</v>
      </c>
      <c r="M26" s="64">
        <v>120.56630708</v>
      </c>
      <c r="N26" s="33" t="s">
        <v>140</v>
      </c>
      <c r="O26" s="65">
        <v>0.835</v>
      </c>
      <c r="P26" s="18"/>
      <c r="Q26" s="62" t="s">
        <v>92</v>
      </c>
      <c r="R26" s="66">
        <f t="shared" si="0"/>
        <v>0.835</v>
      </c>
      <c r="S26" s="18"/>
      <c r="T26" s="62" t="s">
        <v>118</v>
      </c>
      <c r="U26" s="67">
        <v>10</v>
      </c>
      <c r="V26" s="67">
        <v>11.5</v>
      </c>
      <c r="W26" s="62">
        <v>12</v>
      </c>
      <c r="X26" s="62" t="s">
        <v>118</v>
      </c>
      <c r="Y26" s="18" t="s">
        <v>78</v>
      </c>
      <c r="Z26" s="18">
        <v>3</v>
      </c>
      <c r="AA26" s="18" t="s">
        <v>137</v>
      </c>
      <c r="AB26" s="18" t="s">
        <v>79</v>
      </c>
      <c r="AC26" s="18" t="s">
        <v>79</v>
      </c>
      <c r="AD26" s="69" t="s">
        <v>87</v>
      </c>
      <c r="AE26" s="18"/>
      <c r="AF26" s="18"/>
    </row>
    <row r="27" spans="1:32">
      <c r="A27" s="18">
        <v>22</v>
      </c>
      <c r="B27" s="18" t="s">
        <v>68</v>
      </c>
      <c r="C27" s="18" t="s">
        <v>69</v>
      </c>
      <c r="D27" s="68"/>
      <c r="E27" s="62" t="s">
        <v>136</v>
      </c>
      <c r="F27" s="62" t="s">
        <v>137</v>
      </c>
      <c r="G27" s="62" t="s">
        <v>88</v>
      </c>
      <c r="H27" s="62" t="s">
        <v>139</v>
      </c>
      <c r="I27" s="62" t="s">
        <v>141</v>
      </c>
      <c r="J27" s="63">
        <v>32.10130721</v>
      </c>
      <c r="K27" s="63">
        <v>120.56630708</v>
      </c>
      <c r="L27" s="64">
        <v>32.0894332</v>
      </c>
      <c r="M27" s="64">
        <v>120.57440707</v>
      </c>
      <c r="N27" s="57"/>
      <c r="O27" s="65">
        <v>1.525</v>
      </c>
      <c r="P27" s="18"/>
      <c r="Q27" s="62" t="s">
        <v>92</v>
      </c>
      <c r="R27" s="66">
        <f t="shared" si="0"/>
        <v>1.525</v>
      </c>
      <c r="S27" s="18"/>
      <c r="T27" s="62" t="s">
        <v>142</v>
      </c>
      <c r="U27" s="67">
        <v>7</v>
      </c>
      <c r="V27" s="67">
        <v>8.5</v>
      </c>
      <c r="W27" s="62">
        <v>12</v>
      </c>
      <c r="X27" s="62" t="s">
        <v>142</v>
      </c>
      <c r="Y27" s="18" t="s">
        <v>78</v>
      </c>
      <c r="Z27" s="18">
        <v>3</v>
      </c>
      <c r="AA27" s="18" t="s">
        <v>137</v>
      </c>
      <c r="AB27" s="18" t="s">
        <v>79</v>
      </c>
      <c r="AC27" s="18" t="s">
        <v>79</v>
      </c>
      <c r="AD27" s="69" t="s">
        <v>87</v>
      </c>
      <c r="AE27" s="18"/>
      <c r="AF27" s="18"/>
    </row>
    <row r="28" spans="1:32">
      <c r="A28" s="18">
        <v>23</v>
      </c>
      <c r="B28" s="18" t="s">
        <v>68</v>
      </c>
      <c r="C28" s="18" t="s">
        <v>69</v>
      </c>
      <c r="D28" s="68"/>
      <c r="E28" s="62" t="s">
        <v>136</v>
      </c>
      <c r="F28" s="62" t="s">
        <v>137</v>
      </c>
      <c r="G28" s="62" t="s">
        <v>90</v>
      </c>
      <c r="H28" s="62" t="s">
        <v>141</v>
      </c>
      <c r="I28" s="62" t="s">
        <v>141</v>
      </c>
      <c r="J28" s="63">
        <v>32.0894332</v>
      </c>
      <c r="K28" s="63">
        <v>120.57440707</v>
      </c>
      <c r="L28" s="64">
        <v>32.08524623</v>
      </c>
      <c r="M28" s="64">
        <v>120.57725811</v>
      </c>
      <c r="N28" s="34"/>
      <c r="O28" s="65">
        <v>0.506</v>
      </c>
      <c r="P28" s="18"/>
      <c r="Q28" s="62" t="s">
        <v>92</v>
      </c>
      <c r="R28" s="66">
        <f t="shared" si="0"/>
        <v>0.506</v>
      </c>
      <c r="S28" s="18"/>
      <c r="T28" s="62" t="s">
        <v>118</v>
      </c>
      <c r="U28" s="67">
        <v>10</v>
      </c>
      <c r="V28" s="67">
        <v>11.5</v>
      </c>
      <c r="W28" s="62">
        <v>11</v>
      </c>
      <c r="X28" s="62" t="s">
        <v>118</v>
      </c>
      <c r="Y28" s="18" t="s">
        <v>78</v>
      </c>
      <c r="Z28" s="18">
        <v>3</v>
      </c>
      <c r="AA28" s="18" t="s">
        <v>137</v>
      </c>
      <c r="AB28" s="18" t="s">
        <v>79</v>
      </c>
      <c r="AC28" s="18" t="s">
        <v>79</v>
      </c>
      <c r="AD28" s="69" t="s">
        <v>87</v>
      </c>
      <c r="AE28" s="18"/>
      <c r="AF28" s="18"/>
    </row>
    <row r="29" spans="1:32">
      <c r="A29" s="18">
        <v>24</v>
      </c>
      <c r="B29" s="18" t="s">
        <v>68</v>
      </c>
      <c r="C29" s="18" t="s">
        <v>69</v>
      </c>
      <c r="D29" s="68"/>
      <c r="E29" s="62" t="s">
        <v>143</v>
      </c>
      <c r="F29" s="62" t="s">
        <v>144</v>
      </c>
      <c r="G29" s="62" t="s">
        <v>73</v>
      </c>
      <c r="H29" s="62" t="s">
        <v>145</v>
      </c>
      <c r="I29" s="62" t="s">
        <v>145</v>
      </c>
      <c r="J29" s="63">
        <v>32.11635555</v>
      </c>
      <c r="K29" s="63">
        <v>120.60204721</v>
      </c>
      <c r="L29" s="64">
        <v>32.11368351</v>
      </c>
      <c r="M29" s="64">
        <v>120.59571275</v>
      </c>
      <c r="N29" s="33" t="s">
        <v>146</v>
      </c>
      <c r="O29" s="65">
        <v>0.669</v>
      </c>
      <c r="P29" s="18"/>
      <c r="Q29" s="62"/>
      <c r="R29" s="66">
        <f t="shared" si="0"/>
        <v>0.669</v>
      </c>
      <c r="S29" s="18"/>
      <c r="T29" s="62" t="s">
        <v>142</v>
      </c>
      <c r="U29" s="67">
        <v>9</v>
      </c>
      <c r="V29" s="67">
        <v>10.5</v>
      </c>
      <c r="W29" s="62">
        <v>11</v>
      </c>
      <c r="X29" s="62" t="s">
        <v>142</v>
      </c>
      <c r="Y29" s="18" t="s">
        <v>78</v>
      </c>
      <c r="Z29" s="18">
        <v>3</v>
      </c>
      <c r="AA29" s="18" t="s">
        <v>147</v>
      </c>
      <c r="AB29" s="18" t="s">
        <v>115</v>
      </c>
      <c r="AC29" s="18" t="s">
        <v>79</v>
      </c>
      <c r="AD29" s="29" t="s">
        <v>148</v>
      </c>
      <c r="AE29" s="18"/>
      <c r="AF29" s="18"/>
    </row>
    <row r="30" spans="1:32">
      <c r="A30" s="18">
        <v>25</v>
      </c>
      <c r="B30" s="18" t="s">
        <v>68</v>
      </c>
      <c r="C30" s="18" t="s">
        <v>69</v>
      </c>
      <c r="D30" s="68"/>
      <c r="E30" s="62" t="s">
        <v>143</v>
      </c>
      <c r="F30" s="62" t="s">
        <v>144</v>
      </c>
      <c r="G30" s="62" t="s">
        <v>88</v>
      </c>
      <c r="H30" s="62" t="s">
        <v>145</v>
      </c>
      <c r="I30" s="62" t="s">
        <v>149</v>
      </c>
      <c r="J30" s="63">
        <v>32.11368351</v>
      </c>
      <c r="K30" s="63">
        <v>120.59571275</v>
      </c>
      <c r="L30" s="64">
        <v>32.10916685</v>
      </c>
      <c r="M30" s="64">
        <v>120.58492943</v>
      </c>
      <c r="N30" s="57"/>
      <c r="O30" s="65">
        <v>1.14</v>
      </c>
      <c r="P30" s="18"/>
      <c r="Q30" s="62"/>
      <c r="R30" s="66">
        <f t="shared" si="0"/>
        <v>1.14</v>
      </c>
      <c r="S30" s="18"/>
      <c r="T30" s="62" t="s">
        <v>142</v>
      </c>
      <c r="U30" s="67">
        <v>7</v>
      </c>
      <c r="V30" s="67">
        <v>8.5</v>
      </c>
      <c r="W30" s="62">
        <v>11</v>
      </c>
      <c r="X30" s="62" t="s">
        <v>142</v>
      </c>
      <c r="Y30" s="18" t="s">
        <v>78</v>
      </c>
      <c r="Z30" s="18">
        <v>3</v>
      </c>
      <c r="AA30" s="18" t="s">
        <v>147</v>
      </c>
      <c r="AB30" s="18" t="s">
        <v>115</v>
      </c>
      <c r="AC30" s="18" t="s">
        <v>79</v>
      </c>
      <c r="AD30" s="29" t="s">
        <v>148</v>
      </c>
      <c r="AE30" s="18"/>
      <c r="AF30" s="18"/>
    </row>
    <row r="31" spans="1:32">
      <c r="A31" s="18">
        <v>26</v>
      </c>
      <c r="B31" s="18" t="s">
        <v>68</v>
      </c>
      <c r="C31" s="18" t="s">
        <v>69</v>
      </c>
      <c r="D31" s="68"/>
      <c r="E31" s="62" t="s">
        <v>143</v>
      </c>
      <c r="F31" s="62" t="s">
        <v>144</v>
      </c>
      <c r="G31" s="62" t="s">
        <v>90</v>
      </c>
      <c r="H31" s="62" t="s">
        <v>149</v>
      </c>
      <c r="I31" s="62" t="s">
        <v>150</v>
      </c>
      <c r="J31" s="63">
        <v>32.10916685</v>
      </c>
      <c r="K31" s="63">
        <v>120.58492943</v>
      </c>
      <c r="L31" s="64">
        <v>32.10462527</v>
      </c>
      <c r="M31" s="64">
        <v>120.57043075</v>
      </c>
      <c r="N31" s="34"/>
      <c r="O31" s="65">
        <v>1.47</v>
      </c>
      <c r="P31" s="18"/>
      <c r="Q31" s="62"/>
      <c r="R31" s="66">
        <f t="shared" si="0"/>
        <v>1.47</v>
      </c>
      <c r="S31" s="18"/>
      <c r="T31" s="62" t="s">
        <v>118</v>
      </c>
      <c r="U31" s="67">
        <v>16</v>
      </c>
      <c r="V31" s="67">
        <v>17.5</v>
      </c>
      <c r="W31" s="62">
        <v>11</v>
      </c>
      <c r="X31" s="62" t="s">
        <v>118</v>
      </c>
      <c r="Y31" s="18" t="s">
        <v>78</v>
      </c>
      <c r="Z31" s="18">
        <v>3</v>
      </c>
      <c r="AA31" s="18" t="s">
        <v>147</v>
      </c>
      <c r="AB31" s="18" t="s">
        <v>115</v>
      </c>
      <c r="AC31" s="18" t="s">
        <v>79</v>
      </c>
      <c r="AD31" s="29" t="s">
        <v>148</v>
      </c>
      <c r="AE31" s="18"/>
      <c r="AF31" s="18"/>
    </row>
    <row r="32" spans="1:32">
      <c r="A32" s="18">
        <v>27</v>
      </c>
      <c r="B32" s="18" t="s">
        <v>68</v>
      </c>
      <c r="C32" s="18" t="s">
        <v>69</v>
      </c>
      <c r="D32" s="68"/>
      <c r="E32" s="62" t="s">
        <v>151</v>
      </c>
      <c r="F32" s="62" t="s">
        <v>152</v>
      </c>
      <c r="G32" s="62" t="s">
        <v>73</v>
      </c>
      <c r="H32" s="62" t="s">
        <v>153</v>
      </c>
      <c r="I32" s="62" t="s">
        <v>154</v>
      </c>
      <c r="J32" s="63">
        <v>32.17653018</v>
      </c>
      <c r="K32" s="63">
        <v>120.61827006</v>
      </c>
      <c r="L32" s="64">
        <v>32.15121721</v>
      </c>
      <c r="M32" s="64">
        <v>120.62283137</v>
      </c>
      <c r="N32" s="51" t="s">
        <v>154</v>
      </c>
      <c r="O32" s="65">
        <v>2.911</v>
      </c>
      <c r="P32" s="18"/>
      <c r="Q32" s="62" t="s">
        <v>92</v>
      </c>
      <c r="R32" s="66">
        <f t="shared" si="0"/>
        <v>2.911</v>
      </c>
      <c r="S32" s="18"/>
      <c r="T32" s="62" t="s">
        <v>77</v>
      </c>
      <c r="U32" s="67">
        <v>3.5</v>
      </c>
      <c r="V32" s="67">
        <v>4</v>
      </c>
      <c r="W32" s="62">
        <v>12</v>
      </c>
      <c r="X32" s="62" t="s">
        <v>77</v>
      </c>
      <c r="Y32" s="18" t="s">
        <v>78</v>
      </c>
      <c r="Z32" s="18">
        <v>4</v>
      </c>
      <c r="AA32" s="18" t="s">
        <v>152</v>
      </c>
      <c r="AB32" s="18" t="s">
        <v>79</v>
      </c>
      <c r="AC32" s="18" t="s">
        <v>79</v>
      </c>
      <c r="AD32" s="29" t="s">
        <v>131</v>
      </c>
      <c r="AE32" s="18"/>
      <c r="AF32" s="18"/>
    </row>
    <row r="33" spans="1:32">
      <c r="A33" s="18">
        <v>28</v>
      </c>
      <c r="B33" s="18" t="s">
        <v>68</v>
      </c>
      <c r="C33" s="18" t="s">
        <v>69</v>
      </c>
      <c r="D33" s="68"/>
      <c r="E33" s="62" t="s">
        <v>155</v>
      </c>
      <c r="F33" s="62" t="s">
        <v>156</v>
      </c>
      <c r="G33" s="62" t="s">
        <v>88</v>
      </c>
      <c r="H33" s="62" t="s">
        <v>157</v>
      </c>
      <c r="I33" s="62" t="s">
        <v>158</v>
      </c>
      <c r="J33" s="63">
        <v>32.13391316</v>
      </c>
      <c r="K33" s="63">
        <v>120.54725906</v>
      </c>
      <c r="L33" s="64">
        <v>32.10574514</v>
      </c>
      <c r="M33" s="64">
        <v>120.55683295</v>
      </c>
      <c r="N33" s="51" t="s">
        <v>107</v>
      </c>
      <c r="O33" s="65">
        <v>3.643</v>
      </c>
      <c r="P33" s="18"/>
      <c r="Q33" s="62" t="s">
        <v>92</v>
      </c>
      <c r="R33" s="66">
        <f t="shared" si="0"/>
        <v>3.643</v>
      </c>
      <c r="S33" s="18"/>
      <c r="T33" s="62" t="s">
        <v>77</v>
      </c>
      <c r="U33" s="67">
        <v>4.5</v>
      </c>
      <c r="V33" s="67">
        <v>5.5</v>
      </c>
      <c r="W33" s="62">
        <v>12</v>
      </c>
      <c r="X33" s="62" t="s">
        <v>77</v>
      </c>
      <c r="Y33" s="18" t="s">
        <v>78</v>
      </c>
      <c r="Z33" s="18">
        <v>1</v>
      </c>
      <c r="AA33" s="18" t="s">
        <v>156</v>
      </c>
      <c r="AB33" s="18" t="s">
        <v>79</v>
      </c>
      <c r="AC33" s="18" t="s">
        <v>79</v>
      </c>
      <c r="AD33" s="69" t="s">
        <v>131</v>
      </c>
      <c r="AE33" s="18"/>
      <c r="AF33" s="18"/>
    </row>
    <row r="34" spans="1:32">
      <c r="A34" s="18">
        <v>29</v>
      </c>
      <c r="B34" s="18" t="s">
        <v>68</v>
      </c>
      <c r="C34" s="18" t="s">
        <v>69</v>
      </c>
      <c r="D34" s="68"/>
      <c r="E34" s="62" t="s">
        <v>159</v>
      </c>
      <c r="F34" s="62" t="s">
        <v>160</v>
      </c>
      <c r="G34" s="62" t="s">
        <v>73</v>
      </c>
      <c r="H34" s="21" t="s">
        <v>161</v>
      </c>
      <c r="I34" s="21" t="s">
        <v>161</v>
      </c>
      <c r="J34" s="63">
        <v>32.20780418</v>
      </c>
      <c r="K34" s="63">
        <v>120.61079207</v>
      </c>
      <c r="L34" s="64">
        <v>32.20558221</v>
      </c>
      <c r="M34" s="64">
        <v>120.60786811</v>
      </c>
      <c r="N34" s="33" t="s">
        <v>162</v>
      </c>
      <c r="O34" s="65">
        <v>0.37</v>
      </c>
      <c r="P34" s="18"/>
      <c r="Q34" s="62"/>
      <c r="R34" s="66">
        <f t="shared" si="0"/>
        <v>0.37</v>
      </c>
      <c r="S34" s="18"/>
      <c r="T34" s="62" t="s">
        <v>77</v>
      </c>
      <c r="U34" s="67">
        <v>4</v>
      </c>
      <c r="V34" s="67">
        <v>6</v>
      </c>
      <c r="W34" s="62">
        <v>12</v>
      </c>
      <c r="X34" s="62" t="s">
        <v>77</v>
      </c>
      <c r="Y34" s="18" t="s">
        <v>78</v>
      </c>
      <c r="Z34" s="18">
        <v>1</v>
      </c>
      <c r="AA34" s="18" t="s">
        <v>160</v>
      </c>
      <c r="AB34" s="18" t="s">
        <v>79</v>
      </c>
      <c r="AC34" s="18" t="s">
        <v>79</v>
      </c>
      <c r="AD34" s="29" t="s">
        <v>163</v>
      </c>
      <c r="AE34" s="18"/>
      <c r="AF34" s="18"/>
    </row>
    <row r="35" spans="1:32">
      <c r="A35" s="18">
        <v>30</v>
      </c>
      <c r="B35" s="18" t="s">
        <v>68</v>
      </c>
      <c r="C35" s="18" t="s">
        <v>69</v>
      </c>
      <c r="D35" s="68"/>
      <c r="E35" s="62" t="s">
        <v>159</v>
      </c>
      <c r="F35" s="62" t="s">
        <v>160</v>
      </c>
      <c r="G35" s="62" t="s">
        <v>88</v>
      </c>
      <c r="H35" s="62" t="s">
        <v>161</v>
      </c>
      <c r="I35" s="62" t="s">
        <v>164</v>
      </c>
      <c r="J35" s="63">
        <v>32.20558221</v>
      </c>
      <c r="K35" s="63">
        <v>120.60786811</v>
      </c>
      <c r="L35" s="64">
        <v>32.20417517</v>
      </c>
      <c r="M35" s="64">
        <v>120.59590909</v>
      </c>
      <c r="N35" s="57"/>
      <c r="O35" s="65">
        <v>1.567</v>
      </c>
      <c r="P35" s="18"/>
      <c r="Q35" s="62"/>
      <c r="R35" s="66">
        <f t="shared" si="0"/>
        <v>1.567</v>
      </c>
      <c r="S35" s="18"/>
      <c r="T35" s="62" t="s">
        <v>77</v>
      </c>
      <c r="U35" s="67">
        <v>4.5</v>
      </c>
      <c r="V35" s="67">
        <v>5.5</v>
      </c>
      <c r="W35" s="62">
        <v>12</v>
      </c>
      <c r="X35" s="62" t="s">
        <v>77</v>
      </c>
      <c r="Y35" s="18" t="s">
        <v>78</v>
      </c>
      <c r="Z35" s="18">
        <v>1</v>
      </c>
      <c r="AA35" s="18" t="s">
        <v>160</v>
      </c>
      <c r="AB35" s="18" t="s">
        <v>79</v>
      </c>
      <c r="AC35" s="18" t="s">
        <v>79</v>
      </c>
      <c r="AD35" s="69" t="s">
        <v>165</v>
      </c>
      <c r="AE35" s="18"/>
      <c r="AF35" s="18"/>
    </row>
    <row r="36" spans="1:32">
      <c r="A36" s="18">
        <v>31</v>
      </c>
      <c r="B36" s="18" t="s">
        <v>68</v>
      </c>
      <c r="C36" s="18" t="s">
        <v>69</v>
      </c>
      <c r="D36" s="68"/>
      <c r="E36" s="62" t="s">
        <v>159</v>
      </c>
      <c r="F36" s="62" t="s">
        <v>160</v>
      </c>
      <c r="G36" s="62" t="s">
        <v>90</v>
      </c>
      <c r="H36" s="62" t="s">
        <v>164</v>
      </c>
      <c r="I36" s="62" t="s">
        <v>166</v>
      </c>
      <c r="J36" s="63">
        <v>32.20417517</v>
      </c>
      <c r="K36" s="63">
        <v>120.59590909</v>
      </c>
      <c r="L36" s="64">
        <v>32.19420517</v>
      </c>
      <c r="M36" s="64">
        <v>120.57961209</v>
      </c>
      <c r="N36" s="57"/>
      <c r="O36" s="65">
        <v>1.894</v>
      </c>
      <c r="P36" s="18"/>
      <c r="Q36" s="62" t="s">
        <v>92</v>
      </c>
      <c r="R36" s="66">
        <f t="shared" si="0"/>
        <v>1.894</v>
      </c>
      <c r="S36" s="18"/>
      <c r="T36" s="62" t="s">
        <v>77</v>
      </c>
      <c r="U36" s="67">
        <v>6</v>
      </c>
      <c r="V36" s="67">
        <v>8</v>
      </c>
      <c r="W36" s="62">
        <v>12</v>
      </c>
      <c r="X36" s="62" t="s">
        <v>77</v>
      </c>
      <c r="Y36" s="18" t="s">
        <v>78</v>
      </c>
      <c r="Z36" s="18">
        <v>1</v>
      </c>
      <c r="AA36" s="18" t="s">
        <v>160</v>
      </c>
      <c r="AB36" s="18" t="s">
        <v>79</v>
      </c>
      <c r="AC36" s="18" t="s">
        <v>79</v>
      </c>
      <c r="AD36" s="69" t="s">
        <v>124</v>
      </c>
      <c r="AE36" s="18"/>
      <c r="AF36" s="18"/>
    </row>
    <row r="37" spans="1:32">
      <c r="A37" s="18">
        <v>32</v>
      </c>
      <c r="B37" s="18" t="s">
        <v>68</v>
      </c>
      <c r="C37" s="18" t="s">
        <v>69</v>
      </c>
      <c r="D37" s="68"/>
      <c r="E37" s="62" t="s">
        <v>159</v>
      </c>
      <c r="F37" s="62" t="s">
        <v>160</v>
      </c>
      <c r="G37" s="62" t="s">
        <v>93</v>
      </c>
      <c r="H37" s="21" t="s">
        <v>166</v>
      </c>
      <c r="I37" s="21" t="s">
        <v>166</v>
      </c>
      <c r="J37" s="63">
        <v>32.19420517</v>
      </c>
      <c r="K37" s="63">
        <v>120.57961209</v>
      </c>
      <c r="L37" s="64">
        <v>32.18545641</v>
      </c>
      <c r="M37" s="64">
        <v>120.58691768</v>
      </c>
      <c r="N37" s="34"/>
      <c r="O37" s="65">
        <v>1.192</v>
      </c>
      <c r="P37" s="18"/>
      <c r="Q37" s="62"/>
      <c r="R37" s="66">
        <f t="shared" si="0"/>
        <v>1.192</v>
      </c>
      <c r="S37" s="18"/>
      <c r="T37" s="62" t="s">
        <v>77</v>
      </c>
      <c r="U37" s="67">
        <v>5.5</v>
      </c>
      <c r="V37" s="67">
        <v>7.5</v>
      </c>
      <c r="W37" s="62">
        <v>12</v>
      </c>
      <c r="X37" s="62" t="s">
        <v>77</v>
      </c>
      <c r="Y37" s="18" t="s">
        <v>78</v>
      </c>
      <c r="Z37" s="18">
        <v>1</v>
      </c>
      <c r="AA37" s="18" t="s">
        <v>160</v>
      </c>
      <c r="AB37" s="18" t="s">
        <v>79</v>
      </c>
      <c r="AC37" s="18" t="s">
        <v>79</v>
      </c>
      <c r="AD37" s="69" t="s">
        <v>124</v>
      </c>
      <c r="AE37" s="18"/>
      <c r="AF37" s="18"/>
    </row>
    <row r="38" spans="1:32">
      <c r="A38" s="18">
        <v>33</v>
      </c>
      <c r="B38" s="18" t="s">
        <v>68</v>
      </c>
      <c r="C38" s="18" t="s">
        <v>69</v>
      </c>
      <c r="D38" s="68"/>
      <c r="E38" s="62" t="s">
        <v>167</v>
      </c>
      <c r="F38" s="62" t="s">
        <v>168</v>
      </c>
      <c r="G38" s="62" t="s">
        <v>73</v>
      </c>
      <c r="H38" s="62" t="s">
        <v>169</v>
      </c>
      <c r="I38" s="62" t="s">
        <v>170</v>
      </c>
      <c r="J38" s="63">
        <v>32.08934617</v>
      </c>
      <c r="K38" s="63">
        <v>120.64120106</v>
      </c>
      <c r="L38" s="64">
        <v>32.1164932</v>
      </c>
      <c r="M38" s="64">
        <v>120.60243406</v>
      </c>
      <c r="N38" s="51" t="s">
        <v>171</v>
      </c>
      <c r="O38" s="65">
        <v>5.735</v>
      </c>
      <c r="P38" s="18"/>
      <c r="Q38" s="62" t="s">
        <v>92</v>
      </c>
      <c r="R38" s="66">
        <f t="shared" si="0"/>
        <v>5.735</v>
      </c>
      <c r="S38" s="18"/>
      <c r="T38" s="62" t="s">
        <v>77</v>
      </c>
      <c r="U38" s="67">
        <v>6</v>
      </c>
      <c r="V38" s="67">
        <v>7</v>
      </c>
      <c r="W38" s="62">
        <v>11</v>
      </c>
      <c r="X38" s="62" t="s">
        <v>77</v>
      </c>
      <c r="Y38" s="18" t="s">
        <v>78</v>
      </c>
      <c r="Z38" s="18">
        <v>4</v>
      </c>
      <c r="AA38" s="18" t="s">
        <v>168</v>
      </c>
      <c r="AB38" s="18" t="s">
        <v>79</v>
      </c>
      <c r="AC38" s="18" t="s">
        <v>79</v>
      </c>
      <c r="AD38" s="29" t="s">
        <v>172</v>
      </c>
      <c r="AE38" s="18"/>
      <c r="AF38" s="18"/>
    </row>
    <row r="39" spans="1:32">
      <c r="A39" s="18">
        <v>34</v>
      </c>
      <c r="B39" s="18" t="s">
        <v>68</v>
      </c>
      <c r="C39" s="18" t="s">
        <v>69</v>
      </c>
      <c r="D39" s="68"/>
      <c r="E39" s="62" t="s">
        <v>173</v>
      </c>
      <c r="F39" s="62" t="s">
        <v>174</v>
      </c>
      <c r="G39" s="62" t="s">
        <v>73</v>
      </c>
      <c r="H39" s="62" t="s">
        <v>153</v>
      </c>
      <c r="I39" s="62" t="s">
        <v>154</v>
      </c>
      <c r="J39" s="63">
        <v>32.16765019</v>
      </c>
      <c r="K39" s="63">
        <v>120.62778806</v>
      </c>
      <c r="L39" s="64">
        <v>32.16795019</v>
      </c>
      <c r="M39" s="64">
        <v>120.6074991</v>
      </c>
      <c r="N39" s="33" t="s">
        <v>154</v>
      </c>
      <c r="O39" s="65">
        <v>1.926</v>
      </c>
      <c r="P39" s="18"/>
      <c r="Q39" s="62"/>
      <c r="R39" s="66">
        <f t="shared" si="0"/>
        <v>1.926</v>
      </c>
      <c r="S39" s="18"/>
      <c r="T39" s="62" t="s">
        <v>77</v>
      </c>
      <c r="U39" s="67">
        <v>4</v>
      </c>
      <c r="V39" s="67">
        <v>4.6</v>
      </c>
      <c r="W39" s="62">
        <v>12</v>
      </c>
      <c r="X39" s="62" t="s">
        <v>77</v>
      </c>
      <c r="Y39" s="18" t="s">
        <v>78</v>
      </c>
      <c r="Z39" s="18">
        <v>4</v>
      </c>
      <c r="AA39" s="18" t="s">
        <v>174</v>
      </c>
      <c r="AB39" s="18" t="s">
        <v>79</v>
      </c>
      <c r="AC39" s="18" t="s">
        <v>79</v>
      </c>
      <c r="AD39" s="29" t="s">
        <v>163</v>
      </c>
      <c r="AE39" s="18"/>
      <c r="AF39" s="18"/>
    </row>
    <row r="40" spans="1:32">
      <c r="A40" s="18">
        <v>35</v>
      </c>
      <c r="B40" s="18" t="s">
        <v>68</v>
      </c>
      <c r="C40" s="18" t="s">
        <v>69</v>
      </c>
      <c r="D40" s="68"/>
      <c r="E40" s="62" t="s">
        <v>173</v>
      </c>
      <c r="F40" s="62" t="s">
        <v>174</v>
      </c>
      <c r="G40" s="62" t="s">
        <v>88</v>
      </c>
      <c r="H40" s="62" t="s">
        <v>154</v>
      </c>
      <c r="I40" s="62" t="s">
        <v>175</v>
      </c>
      <c r="J40" s="63">
        <v>32.16795019</v>
      </c>
      <c r="K40" s="63">
        <v>120.6074991</v>
      </c>
      <c r="L40" s="64">
        <v>32.16221718</v>
      </c>
      <c r="M40" s="64">
        <v>120.59405509</v>
      </c>
      <c r="N40" s="57"/>
      <c r="O40" s="65">
        <v>1.428</v>
      </c>
      <c r="P40" s="18"/>
      <c r="Q40" s="62" t="s">
        <v>92</v>
      </c>
      <c r="R40" s="66">
        <f t="shared" si="0"/>
        <v>1.428</v>
      </c>
      <c r="S40" s="18"/>
      <c r="T40" s="62" t="s">
        <v>77</v>
      </c>
      <c r="U40" s="67">
        <v>5.5</v>
      </c>
      <c r="V40" s="67">
        <v>7.5</v>
      </c>
      <c r="W40" s="62">
        <v>12</v>
      </c>
      <c r="X40" s="62" t="s">
        <v>77</v>
      </c>
      <c r="Y40" s="18" t="s">
        <v>78</v>
      </c>
      <c r="Z40" s="18">
        <v>4</v>
      </c>
      <c r="AA40" s="18" t="s">
        <v>174</v>
      </c>
      <c r="AB40" s="18" t="s">
        <v>79</v>
      </c>
      <c r="AC40" s="18" t="s">
        <v>79</v>
      </c>
      <c r="AD40" s="69" t="s">
        <v>124</v>
      </c>
      <c r="AE40" s="18"/>
      <c r="AF40" s="18"/>
    </row>
    <row r="41" spans="1:32">
      <c r="A41" s="18">
        <v>36</v>
      </c>
      <c r="B41" s="18" t="s">
        <v>68</v>
      </c>
      <c r="C41" s="18" t="s">
        <v>69</v>
      </c>
      <c r="D41" s="68"/>
      <c r="E41" s="62" t="s">
        <v>173</v>
      </c>
      <c r="F41" s="62" t="s">
        <v>174</v>
      </c>
      <c r="G41" s="62" t="s">
        <v>90</v>
      </c>
      <c r="H41" s="62" t="s">
        <v>175</v>
      </c>
      <c r="I41" s="62" t="s">
        <v>176</v>
      </c>
      <c r="J41" s="63">
        <v>32.1622046</v>
      </c>
      <c r="K41" s="63">
        <v>120.59406091</v>
      </c>
      <c r="L41" s="64">
        <v>32.16046283</v>
      </c>
      <c r="M41" s="64">
        <v>120.59461056</v>
      </c>
      <c r="N41" s="34"/>
      <c r="O41" s="65">
        <v>0.202</v>
      </c>
      <c r="P41" s="18"/>
      <c r="Q41" s="62"/>
      <c r="R41" s="66">
        <f t="shared" si="0"/>
        <v>0.202</v>
      </c>
      <c r="S41" s="18"/>
      <c r="T41" s="62" t="s">
        <v>118</v>
      </c>
      <c r="U41" s="67">
        <v>11</v>
      </c>
      <c r="V41" s="67">
        <v>13</v>
      </c>
      <c r="W41" s="62">
        <v>11</v>
      </c>
      <c r="X41" s="62" t="s">
        <v>118</v>
      </c>
      <c r="Y41" s="18" t="s">
        <v>78</v>
      </c>
      <c r="Z41" s="18">
        <v>4</v>
      </c>
      <c r="AA41" s="18"/>
      <c r="AB41" s="18" t="s">
        <v>79</v>
      </c>
      <c r="AC41" s="18" t="s">
        <v>79</v>
      </c>
      <c r="AD41" s="29" t="s">
        <v>108</v>
      </c>
      <c r="AE41" s="18"/>
      <c r="AF41" s="18"/>
    </row>
    <row r="42" spans="1:32">
      <c r="A42" s="18">
        <v>37</v>
      </c>
      <c r="B42" s="18" t="s">
        <v>68</v>
      </c>
      <c r="C42" s="18" t="s">
        <v>69</v>
      </c>
      <c r="D42" s="68"/>
      <c r="E42" s="62" t="s">
        <v>177</v>
      </c>
      <c r="F42" s="62" t="s">
        <v>178</v>
      </c>
      <c r="G42" s="62" t="s">
        <v>73</v>
      </c>
      <c r="H42" s="62" t="s">
        <v>179</v>
      </c>
      <c r="I42" s="21" t="s">
        <v>180</v>
      </c>
      <c r="J42" s="63">
        <v>32.06853816</v>
      </c>
      <c r="K42" s="63">
        <v>120.59450709</v>
      </c>
      <c r="L42" s="64">
        <v>32.05931211</v>
      </c>
      <c r="M42" s="64">
        <v>120.63115109</v>
      </c>
      <c r="N42" s="52" t="s">
        <v>181</v>
      </c>
      <c r="O42" s="65">
        <v>4.794</v>
      </c>
      <c r="P42" s="18"/>
      <c r="Q42" s="62" t="s">
        <v>92</v>
      </c>
      <c r="R42" s="66">
        <f t="shared" si="0"/>
        <v>4.794</v>
      </c>
      <c r="S42" s="18"/>
      <c r="T42" s="62" t="s">
        <v>118</v>
      </c>
      <c r="U42" s="67">
        <v>12</v>
      </c>
      <c r="V42" s="67">
        <v>13</v>
      </c>
      <c r="W42" s="62">
        <v>11</v>
      </c>
      <c r="X42" s="62" t="s">
        <v>118</v>
      </c>
      <c r="Y42" s="18" t="s">
        <v>78</v>
      </c>
      <c r="Z42" s="18">
        <v>5</v>
      </c>
      <c r="AA42" s="18" t="s">
        <v>182</v>
      </c>
      <c r="AB42" s="18" t="s">
        <v>79</v>
      </c>
      <c r="AC42" s="18" t="s">
        <v>79</v>
      </c>
      <c r="AD42" s="69" t="s">
        <v>87</v>
      </c>
      <c r="AE42" s="18"/>
      <c r="AF42" s="18"/>
    </row>
    <row r="43" spans="1:32">
      <c r="A43" s="18">
        <v>38</v>
      </c>
      <c r="B43" s="18" t="s">
        <v>68</v>
      </c>
      <c r="C43" s="18" t="s">
        <v>69</v>
      </c>
      <c r="D43" s="68"/>
      <c r="E43" s="62" t="s">
        <v>177</v>
      </c>
      <c r="F43" s="62" t="s">
        <v>178</v>
      </c>
      <c r="G43" s="62" t="s">
        <v>88</v>
      </c>
      <c r="H43" s="62" t="s">
        <v>180</v>
      </c>
      <c r="I43" s="70" t="s">
        <v>183</v>
      </c>
      <c r="J43" s="63">
        <v>32.05931211</v>
      </c>
      <c r="K43" s="63">
        <v>120.63115109</v>
      </c>
      <c r="L43" s="64">
        <v>32.05849501</v>
      </c>
      <c r="M43" s="64">
        <v>120.63205935</v>
      </c>
      <c r="N43" s="54"/>
      <c r="O43" s="65">
        <v>0.121</v>
      </c>
      <c r="P43" s="18"/>
      <c r="Q43" s="62"/>
      <c r="R43" s="66">
        <f t="shared" si="0"/>
        <v>0.121</v>
      </c>
      <c r="S43" s="18"/>
      <c r="T43" s="62" t="s">
        <v>142</v>
      </c>
      <c r="U43" s="67">
        <v>12</v>
      </c>
      <c r="V43" s="67">
        <v>13</v>
      </c>
      <c r="W43" s="62">
        <v>11</v>
      </c>
      <c r="X43" s="62" t="s">
        <v>142</v>
      </c>
      <c r="Y43" s="18" t="s">
        <v>78</v>
      </c>
      <c r="Z43" s="18">
        <v>5</v>
      </c>
      <c r="AA43" s="18" t="s">
        <v>182</v>
      </c>
      <c r="AB43" s="18" t="s">
        <v>79</v>
      </c>
      <c r="AC43" s="18" t="s">
        <v>79</v>
      </c>
      <c r="AD43" s="69" t="s">
        <v>87</v>
      </c>
      <c r="AE43" s="18"/>
      <c r="AF43" s="18"/>
    </row>
    <row r="44" spans="1:32">
      <c r="A44" s="18">
        <v>39</v>
      </c>
      <c r="B44" s="18" t="s">
        <v>68</v>
      </c>
      <c r="C44" s="18" t="s">
        <v>69</v>
      </c>
      <c r="D44" s="71"/>
      <c r="E44" s="62" t="s">
        <v>184</v>
      </c>
      <c r="F44" s="62" t="s">
        <v>185</v>
      </c>
      <c r="G44" s="73" t="s">
        <v>73</v>
      </c>
      <c r="H44" s="62" t="s">
        <v>186</v>
      </c>
      <c r="I44" s="62" t="s">
        <v>112</v>
      </c>
      <c r="J44" s="63">
        <v>32.07430532</v>
      </c>
      <c r="K44" s="63">
        <v>120.59090302</v>
      </c>
      <c r="L44" s="63">
        <v>32.06835737</v>
      </c>
      <c r="M44" s="63">
        <v>120.64113575</v>
      </c>
      <c r="N44" s="52" t="s">
        <v>181</v>
      </c>
      <c r="O44" s="65">
        <v>5.577</v>
      </c>
      <c r="P44" s="18"/>
      <c r="Q44" s="62"/>
      <c r="R44" s="66">
        <f>O44-P44</f>
        <v>5.577</v>
      </c>
      <c r="S44" s="18"/>
      <c r="T44" s="62" t="s">
        <v>142</v>
      </c>
      <c r="U44" s="67">
        <v>9</v>
      </c>
      <c r="V44" s="67">
        <v>10.5</v>
      </c>
      <c r="W44" s="62">
        <v>11</v>
      </c>
      <c r="X44" s="62" t="s">
        <v>142</v>
      </c>
      <c r="Y44" s="18" t="s">
        <v>78</v>
      </c>
      <c r="Z44" s="18">
        <v>5</v>
      </c>
      <c r="AA44" s="18" t="s">
        <v>187</v>
      </c>
      <c r="AB44" s="18" t="s">
        <v>79</v>
      </c>
      <c r="AC44" s="18" t="s">
        <v>79</v>
      </c>
      <c r="AD44" s="29" t="s">
        <v>188</v>
      </c>
      <c r="AE44" s="18"/>
      <c r="AF44" s="18"/>
    </row>
    <row r="45" spans="1:32">
      <c r="A45" s="18">
        <v>40</v>
      </c>
      <c r="B45" s="18" t="s">
        <v>68</v>
      </c>
      <c r="C45" s="18" t="s">
        <v>69</v>
      </c>
      <c r="D45" s="72"/>
      <c r="E45" s="62" t="s">
        <v>184</v>
      </c>
      <c r="F45" s="62" t="s">
        <v>185</v>
      </c>
      <c r="G45" s="62" t="s">
        <v>88</v>
      </c>
      <c r="H45" s="62" t="s">
        <v>112</v>
      </c>
      <c r="I45" s="62" t="s">
        <v>189</v>
      </c>
      <c r="J45" s="63">
        <v>32.06835737</v>
      </c>
      <c r="K45" s="63">
        <v>120.64113575</v>
      </c>
      <c r="L45" s="64">
        <v>32.08101053</v>
      </c>
      <c r="M45" s="64">
        <v>120.64262559</v>
      </c>
      <c r="N45" s="54"/>
      <c r="O45" s="65">
        <v>1.724</v>
      </c>
      <c r="P45" s="18"/>
      <c r="Q45" s="62"/>
      <c r="R45" s="66">
        <f>O45-P45</f>
        <v>1.724</v>
      </c>
      <c r="S45" s="18"/>
      <c r="T45" s="62" t="s">
        <v>142</v>
      </c>
      <c r="U45" s="67">
        <v>9</v>
      </c>
      <c r="V45" s="67">
        <v>10.5</v>
      </c>
      <c r="W45" s="62">
        <v>11</v>
      </c>
      <c r="X45" s="62" t="s">
        <v>142</v>
      </c>
      <c r="Y45" s="18" t="s">
        <v>78</v>
      </c>
      <c r="Z45" s="18">
        <v>5</v>
      </c>
      <c r="AA45" s="18"/>
      <c r="AB45" s="18" t="s">
        <v>79</v>
      </c>
      <c r="AC45" s="18" t="s">
        <v>79</v>
      </c>
      <c r="AD45" s="29" t="s">
        <v>188</v>
      </c>
      <c r="AE45" s="18"/>
      <c r="AF45" s="18"/>
    </row>
    <row r="46" ht="19" customHeight="1" spans="1:32">
      <c r="I46" s="62"/>
      <c r="R46" s="1">
        <f>SUM(R6:R45)</f>
        <v>70.573</v>
      </c>
    </row>
  </sheetData>
  <mergeCells count="46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45"/>
    <mergeCell ref="E2:E4"/>
    <mergeCell ref="F2:F4"/>
    <mergeCell ref="G2:G4"/>
    <mergeCell ref="H3:H4"/>
    <mergeCell ref="I3:I4"/>
    <mergeCell ref="N3:N4"/>
    <mergeCell ref="N7:N14"/>
    <mergeCell ref="N15:N16"/>
    <mergeCell ref="N17:N20"/>
    <mergeCell ref="N21:N22"/>
    <mergeCell ref="N23:N24"/>
    <mergeCell ref="N26:N28"/>
    <mergeCell ref="N29:N31"/>
    <mergeCell ref="N34:N37"/>
    <mergeCell ref="N39:N41"/>
    <mergeCell ref="N42:N43"/>
    <mergeCell ref="N44:N45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pageMargins left="0.31" right="0.17" top="0.37" bottom="0.38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1"/>
  <sheetViews>
    <sheetView tabSelected="1" zoomScale="85" zoomScaleNormal="85" workbookViewId="0">
      <pane ySplit="5" topLeftCell="A6" activePane="bottomLeft" state="frozen"/>
      <selection/>
      <selection pane="bottomLeft" activeCell="O40" sqref="O40"/>
    </sheetView>
  </sheetViews>
  <sheetFormatPr defaultColWidth="9" defaultRowHeight="13.5"/>
  <cols>
    <col min="1" max="1" width="5.88333333333333" style="1" customWidth="1"/>
    <col min="2" max="2" width="8" style="1" customWidth="1"/>
    <col min="3" max="3" width="8.5" style="1" customWidth="1"/>
    <col min="4" max="4" width="5.63333333333333" style="4" customWidth="1"/>
    <col min="5" max="5" width="12.35" style="5" customWidth="1"/>
    <col min="6" max="6" width="5.13333333333333" style="5" customWidth="1"/>
    <col min="7" max="7" width="7.13333333333333" style="5" customWidth="1"/>
    <col min="8" max="8" width="12.15" style="5" customWidth="1"/>
    <col min="9" max="9" width="13.0666666666667" style="6" customWidth="1"/>
    <col min="10" max="10" width="9.38333333333333" style="5" customWidth="1"/>
    <col min="11" max="11" width="12.15" style="5" customWidth="1"/>
    <col min="12" max="12" width="10.8833333333333" style="5" customWidth="1"/>
    <col min="13" max="13" width="12.1333333333333" style="5" customWidth="1"/>
    <col min="14" max="14" width="10" style="4" customWidth="1"/>
    <col min="15" max="15" width="7.38333333333333" style="5" customWidth="1"/>
    <col min="16" max="16" width="6.63333333333333" style="1" customWidth="1"/>
    <col min="17" max="17" width="5.25" style="1" customWidth="1"/>
    <col min="18" max="18" width="7.38333333333333" style="1" customWidth="1"/>
    <col min="19" max="19" width="6.63333333333333" style="1" customWidth="1"/>
    <col min="20" max="20" width="5.88333333333333" style="5" customWidth="1"/>
    <col min="21" max="22" width="5.75" style="5" customWidth="1"/>
    <col min="23" max="23" width="5.88333333333333" style="5" customWidth="1"/>
    <col min="24" max="24" width="6.88333333333333" style="5" customWidth="1"/>
    <col min="25" max="25" width="8.5" style="5" customWidth="1"/>
    <col min="26" max="26" width="3.88333333333333" style="1" customWidth="1"/>
    <col min="27" max="27" width="6.38333333333333" style="1" customWidth="1"/>
    <col min="28" max="28" width="5.75" style="5" customWidth="1"/>
    <col min="29" max="29" width="4.63333333333333" style="5" customWidth="1"/>
    <col min="30" max="30" width="9" style="7"/>
    <col min="31" max="31" width="6.5" style="5" customWidth="1"/>
    <col min="32" max="32" width="5.13333333333333" style="5" customWidth="1"/>
    <col min="33" max="33" width="23.1416666666667" style="2" customWidth="1"/>
    <col min="34" max="61" width="9" style="2"/>
    <col min="62" max="16384" width="9" style="5"/>
  </cols>
  <sheetData>
    <row r="1" ht="34.5" customHeight="1" spans="1:61">
      <c r="A1" s="8" t="s">
        <v>190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E1" s="8"/>
      <c r="AF1" s="8"/>
    </row>
    <row r="2" s="1" customFormat="1" ht="24.95" customHeight="1" spans="1:6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/>
      <c r="J2" s="10"/>
      <c r="K2" s="10"/>
      <c r="L2" s="10"/>
      <c r="M2" s="10"/>
      <c r="N2" s="10"/>
      <c r="O2" s="10" t="s">
        <v>9</v>
      </c>
      <c r="P2" s="10"/>
      <c r="Q2" s="10"/>
      <c r="R2" s="10"/>
      <c r="S2" s="10"/>
      <c r="T2" s="10" t="s">
        <v>10</v>
      </c>
      <c r="U2" s="10"/>
      <c r="V2" s="10"/>
      <c r="W2" s="10"/>
      <c r="X2" s="9" t="s">
        <v>11</v>
      </c>
      <c r="Y2" s="9" t="s">
        <v>12</v>
      </c>
      <c r="Z2" s="9" t="s">
        <v>13</v>
      </c>
      <c r="AA2" s="9" t="s">
        <v>14</v>
      </c>
      <c r="AB2" s="9" t="s">
        <v>15</v>
      </c>
      <c r="AC2" s="11" t="s">
        <v>16</v>
      </c>
      <c r="AD2" s="9" t="s">
        <v>17</v>
      </c>
      <c r="AE2" s="12" t="s">
        <v>18</v>
      </c>
      <c r="AF2" s="9" t="s">
        <v>19</v>
      </c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</row>
    <row r="3" s="1" customFormat="1" ht="24.95" customHeight="1" spans="1:61">
      <c r="A3" s="9"/>
      <c r="B3" s="9"/>
      <c r="C3" s="9"/>
      <c r="D3" s="9"/>
      <c r="E3" s="9"/>
      <c r="F3" s="9"/>
      <c r="G3" s="9"/>
      <c r="H3" s="9" t="s">
        <v>20</v>
      </c>
      <c r="I3" s="9" t="s">
        <v>21</v>
      </c>
      <c r="J3" s="10" t="s">
        <v>22</v>
      </c>
      <c r="K3" s="10"/>
      <c r="L3" s="10" t="s">
        <v>23</v>
      </c>
      <c r="M3" s="10"/>
      <c r="N3" s="10" t="s">
        <v>24</v>
      </c>
      <c r="O3" s="9" t="s">
        <v>25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/>
      <c r="Y3" s="9"/>
      <c r="Z3" s="9"/>
      <c r="AA3" s="9"/>
      <c r="AB3" s="9"/>
      <c r="AC3" s="11"/>
      <c r="AD3" s="9"/>
      <c r="AE3" s="12"/>
      <c r="AF3" s="9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s="1" customFormat="1" ht="24.95" customHeight="1" spans="1:61">
      <c r="A4" s="9"/>
      <c r="B4" s="9"/>
      <c r="C4" s="9"/>
      <c r="D4" s="9"/>
      <c r="E4" s="9"/>
      <c r="F4" s="9"/>
      <c r="G4" s="9"/>
      <c r="H4" s="9"/>
      <c r="I4" s="9"/>
      <c r="J4" s="9" t="s">
        <v>34</v>
      </c>
      <c r="K4" s="9" t="s">
        <v>35</v>
      </c>
      <c r="L4" s="9" t="s">
        <v>34</v>
      </c>
      <c r="M4" s="9" t="s">
        <v>35</v>
      </c>
      <c r="N4" s="10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1"/>
      <c r="AD4" s="9"/>
      <c r="AE4" s="12"/>
      <c r="AF4" s="9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</row>
    <row r="5" s="1" customFormat="1" ht="21.75" customHeight="1" spans="1:61">
      <c r="A5" s="14" t="s">
        <v>36</v>
      </c>
      <c r="B5" s="14" t="s">
        <v>37</v>
      </c>
      <c r="C5" s="14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4" t="s">
        <v>44</v>
      </c>
      <c r="J5" s="14" t="s">
        <v>45</v>
      </c>
      <c r="K5" s="14" t="s">
        <v>46</v>
      </c>
      <c r="L5" s="14" t="s">
        <v>47</v>
      </c>
      <c r="M5" s="14" t="s">
        <v>48</v>
      </c>
      <c r="N5" s="14" t="s">
        <v>49</v>
      </c>
      <c r="O5" s="14" t="s">
        <v>50</v>
      </c>
      <c r="P5" s="14" t="s">
        <v>51</v>
      </c>
      <c r="Q5" s="14" t="s">
        <v>52</v>
      </c>
      <c r="R5" s="14" t="s">
        <v>53</v>
      </c>
      <c r="S5" s="14" t="s">
        <v>54</v>
      </c>
      <c r="T5" s="14" t="s">
        <v>55</v>
      </c>
      <c r="U5" s="14" t="s">
        <v>56</v>
      </c>
      <c r="V5" s="14" t="s">
        <v>57</v>
      </c>
      <c r="W5" s="14" t="s">
        <v>58</v>
      </c>
      <c r="X5" s="14" t="s">
        <v>59</v>
      </c>
      <c r="Y5" s="14" t="s">
        <v>60</v>
      </c>
      <c r="Z5" s="14" t="s">
        <v>61</v>
      </c>
      <c r="AA5" s="14" t="s">
        <v>62</v>
      </c>
      <c r="AB5" s="14" t="s">
        <v>63</v>
      </c>
      <c r="AC5" s="15" t="s">
        <v>64</v>
      </c>
      <c r="AD5" s="16" t="s">
        <v>65</v>
      </c>
      <c r="AE5" s="17" t="s">
        <v>66</v>
      </c>
      <c r="AF5" s="14" t="s">
        <v>67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</row>
    <row r="6" s="2" customFormat="1" ht="17" customHeight="1" spans="1:61">
      <c r="A6" s="18">
        <v>1</v>
      </c>
      <c r="B6" s="18" t="s">
        <v>68</v>
      </c>
      <c r="C6" s="18" t="s">
        <v>69</v>
      </c>
      <c r="D6" s="19" t="s">
        <v>70</v>
      </c>
      <c r="E6" s="20" t="s">
        <v>191</v>
      </c>
      <c r="F6" s="21" t="s">
        <v>192</v>
      </c>
      <c r="G6" s="21" t="s">
        <v>97</v>
      </c>
      <c r="H6" s="21" t="s">
        <v>105</v>
      </c>
      <c r="I6" s="21" t="s">
        <v>191</v>
      </c>
      <c r="J6" s="22">
        <v>32.19978019</v>
      </c>
      <c r="K6" s="22">
        <v>120.64625409</v>
      </c>
      <c r="L6" s="22">
        <v>32.199318</v>
      </c>
      <c r="M6" s="22">
        <v>120.64484767</v>
      </c>
      <c r="N6" s="23" t="s">
        <v>193</v>
      </c>
      <c r="O6" s="24">
        <v>0.178</v>
      </c>
      <c r="P6" s="25"/>
      <c r="Q6" s="24"/>
      <c r="R6" s="24">
        <v>0.178</v>
      </c>
      <c r="S6" s="18"/>
      <c r="T6" s="21" t="s">
        <v>77</v>
      </c>
      <c r="U6" s="26">
        <v>3.5</v>
      </c>
      <c r="V6" s="26">
        <v>5.5</v>
      </c>
      <c r="W6" s="21">
        <v>12</v>
      </c>
      <c r="X6" s="21" t="s">
        <v>77</v>
      </c>
      <c r="Y6" s="27" t="s">
        <v>78</v>
      </c>
      <c r="Z6" s="18">
        <v>4</v>
      </c>
      <c r="AA6" s="21" t="s">
        <v>192</v>
      </c>
      <c r="AB6" s="27" t="s">
        <v>79</v>
      </c>
      <c r="AC6" s="28" t="s">
        <v>79</v>
      </c>
      <c r="AD6" s="29" t="s">
        <v>194</v>
      </c>
      <c r="AE6" s="30"/>
      <c r="AF6" s="18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</row>
    <row r="7" s="2" customFormat="1" ht="17" customHeight="1" spans="1:61">
      <c r="A7" s="18">
        <v>2</v>
      </c>
      <c r="B7" s="18" t="s">
        <v>68</v>
      </c>
      <c r="C7" s="18" t="s">
        <v>69</v>
      </c>
      <c r="D7" s="32"/>
      <c r="E7" s="20" t="s">
        <v>195</v>
      </c>
      <c r="F7" s="21" t="s">
        <v>196</v>
      </c>
      <c r="G7" s="21" t="s">
        <v>73</v>
      </c>
      <c r="H7" s="21" t="s">
        <v>128</v>
      </c>
      <c r="I7" s="21" t="s">
        <v>128</v>
      </c>
      <c r="J7" s="22">
        <v>32.15890326</v>
      </c>
      <c r="K7" s="22">
        <v>120.56046382</v>
      </c>
      <c r="L7" s="22">
        <v>32.15684073</v>
      </c>
      <c r="M7" s="22">
        <v>120.58050535</v>
      </c>
      <c r="N7" s="23" t="s">
        <v>128</v>
      </c>
      <c r="O7" s="24">
        <v>2.217</v>
      </c>
      <c r="P7" s="25"/>
      <c r="Q7" s="24"/>
      <c r="R7" s="24">
        <v>2.217</v>
      </c>
      <c r="S7" s="18"/>
      <c r="T7" s="21" t="s">
        <v>77</v>
      </c>
      <c r="U7" s="26">
        <v>4.5</v>
      </c>
      <c r="V7" s="26">
        <v>4.6</v>
      </c>
      <c r="W7" s="21">
        <v>12</v>
      </c>
      <c r="X7" s="21" t="s">
        <v>77</v>
      </c>
      <c r="Y7" s="27" t="s">
        <v>78</v>
      </c>
      <c r="Z7" s="18">
        <v>2</v>
      </c>
      <c r="AA7" s="21" t="s">
        <v>196</v>
      </c>
      <c r="AB7" s="27" t="s">
        <v>79</v>
      </c>
      <c r="AC7" s="28" t="s">
        <v>79</v>
      </c>
      <c r="AD7" s="29" t="s">
        <v>197</v>
      </c>
      <c r="AE7" s="30"/>
      <c r="AF7" s="18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</row>
    <row r="8" s="2" customFormat="1" ht="17" customHeight="1" spans="1:61">
      <c r="A8" s="18">
        <v>3</v>
      </c>
      <c r="B8" s="18" t="s">
        <v>68</v>
      </c>
      <c r="C8" s="18" t="s">
        <v>69</v>
      </c>
      <c r="D8" s="32"/>
      <c r="E8" s="20" t="s">
        <v>198</v>
      </c>
      <c r="F8" s="21" t="s">
        <v>199</v>
      </c>
      <c r="G8" s="21" t="s">
        <v>73</v>
      </c>
      <c r="H8" s="21" t="s">
        <v>200</v>
      </c>
      <c r="I8" s="21" t="s">
        <v>201</v>
      </c>
      <c r="J8" s="22">
        <v>32.11628377</v>
      </c>
      <c r="K8" s="22">
        <v>120.6018556</v>
      </c>
      <c r="L8" s="22">
        <v>32.10021421</v>
      </c>
      <c r="M8" s="22">
        <v>120.61213807</v>
      </c>
      <c r="N8" s="33" t="s">
        <v>202</v>
      </c>
      <c r="O8" s="24">
        <v>2.072</v>
      </c>
      <c r="P8" s="25"/>
      <c r="Q8" s="24"/>
      <c r="R8" s="24">
        <v>2.072</v>
      </c>
      <c r="S8" s="18"/>
      <c r="T8" s="21" t="s">
        <v>77</v>
      </c>
      <c r="U8" s="26">
        <v>4.5</v>
      </c>
      <c r="V8" s="26">
        <v>5.5</v>
      </c>
      <c r="W8" s="21">
        <v>12</v>
      </c>
      <c r="X8" s="21" t="s">
        <v>77</v>
      </c>
      <c r="Y8" s="27" t="s">
        <v>78</v>
      </c>
      <c r="Z8" s="18">
        <v>1</v>
      </c>
      <c r="AA8" s="21" t="s">
        <v>199</v>
      </c>
      <c r="AB8" s="27" t="s">
        <v>79</v>
      </c>
      <c r="AC8" s="28" t="s">
        <v>79</v>
      </c>
      <c r="AD8" s="29" t="s">
        <v>197</v>
      </c>
      <c r="AE8" s="30"/>
      <c r="AF8" s="18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</row>
    <row r="9" s="2" customFormat="1" ht="17" customHeight="1" spans="1:61">
      <c r="A9" s="18">
        <v>4</v>
      </c>
      <c r="B9" s="18" t="s">
        <v>68</v>
      </c>
      <c r="C9" s="18" t="s">
        <v>69</v>
      </c>
      <c r="D9" s="32"/>
      <c r="E9" s="20" t="s">
        <v>198</v>
      </c>
      <c r="F9" s="21" t="s">
        <v>199</v>
      </c>
      <c r="G9" s="21" t="s">
        <v>88</v>
      </c>
      <c r="H9" s="21" t="s">
        <v>201</v>
      </c>
      <c r="I9" s="21" t="s">
        <v>203</v>
      </c>
      <c r="J9" s="22">
        <v>32.10021421</v>
      </c>
      <c r="K9" s="22">
        <v>120.61213807</v>
      </c>
      <c r="L9" s="22">
        <v>32.08898883</v>
      </c>
      <c r="M9" s="22">
        <v>120.61843607</v>
      </c>
      <c r="N9" s="34"/>
      <c r="O9" s="24">
        <v>1.479</v>
      </c>
      <c r="P9" s="25"/>
      <c r="Q9" s="24" t="s">
        <v>92</v>
      </c>
      <c r="R9" s="24">
        <v>1.479</v>
      </c>
      <c r="S9" s="18"/>
      <c r="T9" s="21" t="s">
        <v>77</v>
      </c>
      <c r="U9" s="26">
        <v>4</v>
      </c>
      <c r="V9" s="26">
        <v>5</v>
      </c>
      <c r="W9" s="21">
        <v>12</v>
      </c>
      <c r="X9" s="21" t="s">
        <v>77</v>
      </c>
      <c r="Y9" s="27" t="s">
        <v>78</v>
      </c>
      <c r="Z9" s="18">
        <v>1</v>
      </c>
      <c r="AA9" s="21" t="s">
        <v>199</v>
      </c>
      <c r="AB9" s="27" t="s">
        <v>79</v>
      </c>
      <c r="AC9" s="28" t="s">
        <v>79</v>
      </c>
      <c r="AD9" s="29" t="s">
        <v>80</v>
      </c>
      <c r="AE9" s="30"/>
      <c r="AF9" s="18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</row>
    <row r="10" s="2" customFormat="1" ht="17" customHeight="1" spans="1:61">
      <c r="A10" s="18">
        <v>5</v>
      </c>
      <c r="B10" s="18" t="s">
        <v>68</v>
      </c>
      <c r="C10" s="18" t="s">
        <v>69</v>
      </c>
      <c r="D10" s="32"/>
      <c r="E10" s="20" t="s">
        <v>204</v>
      </c>
      <c r="F10" s="21" t="s">
        <v>205</v>
      </c>
      <c r="G10" s="21" t="s">
        <v>88</v>
      </c>
      <c r="H10" s="21" t="s">
        <v>139</v>
      </c>
      <c r="I10" s="21" t="s">
        <v>139</v>
      </c>
      <c r="J10" s="22">
        <v>32.09880822</v>
      </c>
      <c r="K10" s="22">
        <v>120.56268806</v>
      </c>
      <c r="L10" s="22">
        <v>32.10673617</v>
      </c>
      <c r="M10" s="22">
        <v>120.56754006</v>
      </c>
      <c r="N10" s="23" t="s">
        <v>139</v>
      </c>
      <c r="O10" s="24">
        <v>1.416</v>
      </c>
      <c r="P10" s="25"/>
      <c r="Q10" s="24" t="s">
        <v>92</v>
      </c>
      <c r="R10" s="24">
        <v>1.416</v>
      </c>
      <c r="S10" s="18"/>
      <c r="T10" s="21" t="s">
        <v>142</v>
      </c>
      <c r="U10" s="26">
        <v>10</v>
      </c>
      <c r="V10" s="26">
        <v>12</v>
      </c>
      <c r="W10" s="21">
        <v>12</v>
      </c>
      <c r="X10" s="21" t="s">
        <v>142</v>
      </c>
      <c r="Y10" s="27" t="s">
        <v>78</v>
      </c>
      <c r="Z10" s="18">
        <v>4</v>
      </c>
      <c r="AA10" s="21" t="s">
        <v>205</v>
      </c>
      <c r="AB10" s="27" t="s">
        <v>79</v>
      </c>
      <c r="AC10" s="28" t="s">
        <v>79</v>
      </c>
      <c r="AD10" s="29" t="s">
        <v>80</v>
      </c>
      <c r="AE10" s="30"/>
      <c r="AF10" s="18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</row>
    <row r="11" s="3" customFormat="1" ht="17" customHeight="1" spans="1:61">
      <c r="A11" s="35">
        <v>6</v>
      </c>
      <c r="B11" s="35" t="s">
        <v>68</v>
      </c>
      <c r="C11" s="35" t="s">
        <v>69</v>
      </c>
      <c r="D11" s="36"/>
      <c r="E11" s="37" t="s">
        <v>206</v>
      </c>
      <c r="F11" s="38" t="s">
        <v>207</v>
      </c>
      <c r="G11" s="38" t="s">
        <v>73</v>
      </c>
      <c r="H11" s="39" t="s">
        <v>208</v>
      </c>
      <c r="I11" s="39" t="s">
        <v>208</v>
      </c>
      <c r="J11" s="40">
        <v>32.09107319</v>
      </c>
      <c r="K11" s="40">
        <v>120.59131212</v>
      </c>
      <c r="L11" s="40">
        <v>32.11203775</v>
      </c>
      <c r="M11" s="40">
        <v>120.57118358</v>
      </c>
      <c r="N11" s="41" t="s">
        <v>208</v>
      </c>
      <c r="O11" s="42">
        <v>3.066</v>
      </c>
      <c r="P11" s="43"/>
      <c r="Q11" s="44"/>
      <c r="R11" s="44">
        <v>3.066</v>
      </c>
      <c r="S11" s="35"/>
      <c r="T11" s="38" t="s">
        <v>118</v>
      </c>
      <c r="U11" s="45">
        <v>15</v>
      </c>
      <c r="V11" s="45">
        <v>18</v>
      </c>
      <c r="W11" s="38">
        <v>11</v>
      </c>
      <c r="X11" s="38" t="s">
        <v>118</v>
      </c>
      <c r="Y11" s="35" t="s">
        <v>78</v>
      </c>
      <c r="Z11" s="35">
        <v>4</v>
      </c>
      <c r="AA11" s="38" t="s">
        <v>207</v>
      </c>
      <c r="AB11" s="35" t="s">
        <v>79</v>
      </c>
      <c r="AC11" s="46" t="s">
        <v>79</v>
      </c>
      <c r="AD11" s="47" t="s">
        <v>209</v>
      </c>
      <c r="AE11" s="48"/>
      <c r="AF11" s="35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</row>
    <row r="12" s="3" customFormat="1" ht="17" customHeight="1" spans="1:61">
      <c r="A12" s="18">
        <v>7</v>
      </c>
      <c r="B12" s="35" t="s">
        <v>68</v>
      </c>
      <c r="C12" s="35" t="s">
        <v>69</v>
      </c>
      <c r="D12" s="36"/>
      <c r="E12" s="37" t="s">
        <v>206</v>
      </c>
      <c r="F12" s="38" t="s">
        <v>207</v>
      </c>
      <c r="G12" s="74" t="s">
        <v>88</v>
      </c>
      <c r="H12" s="39" t="s">
        <v>138</v>
      </c>
      <c r="I12" s="39" t="s">
        <v>94</v>
      </c>
      <c r="J12" s="40">
        <v>32.11205996</v>
      </c>
      <c r="K12" s="40">
        <v>120.57123135</v>
      </c>
      <c r="L12" s="40">
        <v>32.12784853</v>
      </c>
      <c r="M12" s="40">
        <v>120.56097275</v>
      </c>
      <c r="N12" s="50"/>
      <c r="O12" s="42">
        <v>2.013</v>
      </c>
      <c r="P12" s="43"/>
      <c r="Q12" s="44"/>
      <c r="R12" s="44">
        <v>2.013</v>
      </c>
      <c r="S12" s="35"/>
      <c r="T12" s="38" t="s">
        <v>86</v>
      </c>
      <c r="U12" s="45">
        <v>24</v>
      </c>
      <c r="V12" s="45">
        <v>25</v>
      </c>
      <c r="W12" s="38">
        <v>11</v>
      </c>
      <c r="X12" s="38" t="s">
        <v>118</v>
      </c>
      <c r="Y12" s="35" t="s">
        <v>78</v>
      </c>
      <c r="Z12" s="35">
        <v>4</v>
      </c>
      <c r="AA12" s="38" t="s">
        <v>210</v>
      </c>
      <c r="AB12" s="35" t="s">
        <v>79</v>
      </c>
      <c r="AC12" s="46" t="s">
        <v>79</v>
      </c>
      <c r="AD12" s="47" t="s">
        <v>102</v>
      </c>
      <c r="AE12" s="48"/>
      <c r="AF12" s="35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</row>
    <row r="13" s="2" customFormat="1" ht="17" customHeight="1" spans="1:61">
      <c r="A13" s="18">
        <v>8</v>
      </c>
      <c r="B13" s="18" t="s">
        <v>68</v>
      </c>
      <c r="C13" s="18" t="s">
        <v>69</v>
      </c>
      <c r="D13" s="32"/>
      <c r="E13" s="20" t="s">
        <v>211</v>
      </c>
      <c r="F13" s="21" t="s">
        <v>212</v>
      </c>
      <c r="G13" s="21" t="s">
        <v>73</v>
      </c>
      <c r="H13" s="21" t="s">
        <v>213</v>
      </c>
      <c r="I13" s="21" t="s">
        <v>213</v>
      </c>
      <c r="J13" s="22">
        <v>32.10091019</v>
      </c>
      <c r="K13" s="22">
        <v>120.55354605</v>
      </c>
      <c r="L13" s="22">
        <v>32.10478221</v>
      </c>
      <c r="M13" s="22">
        <v>120.5702171</v>
      </c>
      <c r="N13" s="23" t="s">
        <v>214</v>
      </c>
      <c r="O13" s="24">
        <v>1.8</v>
      </c>
      <c r="P13" s="25"/>
      <c r="Q13" s="24" t="s">
        <v>92</v>
      </c>
      <c r="R13" s="24">
        <v>1.8</v>
      </c>
      <c r="S13" s="18"/>
      <c r="T13" s="21" t="s">
        <v>118</v>
      </c>
      <c r="U13" s="26">
        <v>12</v>
      </c>
      <c r="V13" s="26">
        <v>12</v>
      </c>
      <c r="W13" s="21">
        <v>11</v>
      </c>
      <c r="X13" s="21" t="s">
        <v>118</v>
      </c>
      <c r="Y13" s="27" t="s">
        <v>78</v>
      </c>
      <c r="Z13" s="18">
        <v>2</v>
      </c>
      <c r="AA13" s="21" t="s">
        <v>212</v>
      </c>
      <c r="AB13" s="27" t="s">
        <v>79</v>
      </c>
      <c r="AC13" s="28" t="s">
        <v>79</v>
      </c>
      <c r="AD13" s="29" t="s">
        <v>215</v>
      </c>
      <c r="AE13" s="30"/>
      <c r="AF13" s="18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</row>
    <row r="14" s="2" customFormat="1" ht="17" customHeight="1" spans="1:61">
      <c r="A14" s="18">
        <v>9</v>
      </c>
      <c r="B14" s="18" t="s">
        <v>68</v>
      </c>
      <c r="C14" s="18" t="s">
        <v>69</v>
      </c>
      <c r="D14" s="32"/>
      <c r="E14" s="20" t="s">
        <v>216</v>
      </c>
      <c r="F14" s="21" t="s">
        <v>217</v>
      </c>
      <c r="G14" s="21" t="s">
        <v>73</v>
      </c>
      <c r="H14" s="21" t="s">
        <v>218</v>
      </c>
      <c r="I14" s="21" t="s">
        <v>219</v>
      </c>
      <c r="J14" s="22">
        <v>32.18068132</v>
      </c>
      <c r="K14" s="22">
        <v>120.61558205</v>
      </c>
      <c r="L14" s="22">
        <v>32.17196617</v>
      </c>
      <c r="M14" s="22">
        <v>120.59183507</v>
      </c>
      <c r="N14" s="51" t="s">
        <v>220</v>
      </c>
      <c r="O14" s="24">
        <v>2.452</v>
      </c>
      <c r="P14" s="25"/>
      <c r="Q14" s="24" t="s">
        <v>92</v>
      </c>
      <c r="R14" s="24">
        <v>2.452</v>
      </c>
      <c r="S14" s="18"/>
      <c r="T14" s="21" t="s">
        <v>77</v>
      </c>
      <c r="U14" s="26">
        <v>5.5</v>
      </c>
      <c r="V14" s="26">
        <v>7.5</v>
      </c>
      <c r="W14" s="21">
        <v>12</v>
      </c>
      <c r="X14" s="21" t="s">
        <v>77</v>
      </c>
      <c r="Y14" s="27" t="s">
        <v>78</v>
      </c>
      <c r="Z14" s="18">
        <v>1</v>
      </c>
      <c r="AA14" s="21" t="s">
        <v>217</v>
      </c>
      <c r="AB14" s="27" t="s">
        <v>79</v>
      </c>
      <c r="AC14" s="28" t="s">
        <v>79</v>
      </c>
      <c r="AD14" s="29" t="s">
        <v>87</v>
      </c>
      <c r="AE14" s="30"/>
      <c r="AF14" s="18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</row>
    <row r="15" s="2" customFormat="1" ht="17" customHeight="1" spans="1:61">
      <c r="A15" s="18">
        <v>10</v>
      </c>
      <c r="B15" s="18" t="s">
        <v>68</v>
      </c>
      <c r="C15" s="18" t="s">
        <v>69</v>
      </c>
      <c r="D15" s="32"/>
      <c r="E15" s="20" t="s">
        <v>221</v>
      </c>
      <c r="F15" s="21" t="s">
        <v>222</v>
      </c>
      <c r="G15" s="21" t="s">
        <v>73</v>
      </c>
      <c r="H15" s="21" t="s">
        <v>223</v>
      </c>
      <c r="I15" s="21" t="s">
        <v>129</v>
      </c>
      <c r="J15" s="22">
        <v>32.17032918</v>
      </c>
      <c r="K15" s="22">
        <v>120.59278111</v>
      </c>
      <c r="L15" s="22">
        <v>32.1629712</v>
      </c>
      <c r="M15" s="22">
        <v>120.57422609</v>
      </c>
      <c r="N15" s="51" t="s">
        <v>224</v>
      </c>
      <c r="O15" s="24">
        <v>2.133</v>
      </c>
      <c r="P15" s="25"/>
      <c r="Q15" s="24" t="s">
        <v>92</v>
      </c>
      <c r="R15" s="24">
        <v>2.133</v>
      </c>
      <c r="S15" s="18"/>
      <c r="T15" s="21" t="s">
        <v>77</v>
      </c>
      <c r="U15" s="26">
        <v>6</v>
      </c>
      <c r="V15" s="26">
        <v>8</v>
      </c>
      <c r="W15" s="21">
        <v>12</v>
      </c>
      <c r="X15" s="21" t="s">
        <v>77</v>
      </c>
      <c r="Y15" s="27" t="s">
        <v>78</v>
      </c>
      <c r="Z15" s="18">
        <v>1</v>
      </c>
      <c r="AA15" s="21" t="s">
        <v>222</v>
      </c>
      <c r="AB15" s="27" t="s">
        <v>79</v>
      </c>
      <c r="AC15" s="28" t="s">
        <v>79</v>
      </c>
      <c r="AD15" s="29" t="s">
        <v>108</v>
      </c>
      <c r="AE15" s="30"/>
      <c r="AF15" s="18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</row>
    <row r="16" s="2" customFormat="1" ht="17" customHeight="1" spans="1:61">
      <c r="A16" s="18">
        <v>11</v>
      </c>
      <c r="B16" s="18" t="s">
        <v>68</v>
      </c>
      <c r="C16" s="18" t="s">
        <v>69</v>
      </c>
      <c r="D16" s="32"/>
      <c r="E16" s="20" t="s">
        <v>225</v>
      </c>
      <c r="F16" s="21" t="s">
        <v>226</v>
      </c>
      <c r="G16" s="21" t="s">
        <v>73</v>
      </c>
      <c r="H16" s="21" t="s">
        <v>227</v>
      </c>
      <c r="I16" s="21" t="s">
        <v>228</v>
      </c>
      <c r="J16" s="22">
        <v>32.08939422</v>
      </c>
      <c r="K16" s="22">
        <v>120.59112708</v>
      </c>
      <c r="L16" s="22">
        <v>32.09019518</v>
      </c>
      <c r="M16" s="22">
        <v>120.59908312</v>
      </c>
      <c r="N16" s="51" t="s">
        <v>229</v>
      </c>
      <c r="O16" s="24">
        <v>0.715</v>
      </c>
      <c r="P16" s="25"/>
      <c r="Q16" s="24" t="s">
        <v>92</v>
      </c>
      <c r="R16" s="24">
        <v>0.715</v>
      </c>
      <c r="S16" s="18"/>
      <c r="T16" s="21" t="s">
        <v>118</v>
      </c>
      <c r="U16" s="26">
        <v>15</v>
      </c>
      <c r="V16" s="26">
        <v>16.5</v>
      </c>
      <c r="W16" s="21">
        <v>12</v>
      </c>
      <c r="X16" s="21" t="s">
        <v>118</v>
      </c>
      <c r="Y16" s="27" t="s">
        <v>78</v>
      </c>
      <c r="Z16" s="18">
        <v>2</v>
      </c>
      <c r="AA16" s="21" t="s">
        <v>226</v>
      </c>
      <c r="AB16" s="27" t="s">
        <v>79</v>
      </c>
      <c r="AC16" s="28" t="s">
        <v>79</v>
      </c>
      <c r="AD16" s="29" t="s">
        <v>230</v>
      </c>
      <c r="AE16" s="30"/>
      <c r="AF16" s="18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</row>
    <row r="17" s="2" customFormat="1" ht="17" customHeight="1" spans="1:61">
      <c r="A17" s="35">
        <v>12</v>
      </c>
      <c r="B17" s="18" t="s">
        <v>68</v>
      </c>
      <c r="C17" s="18" t="s">
        <v>69</v>
      </c>
      <c r="D17" s="32"/>
      <c r="E17" s="20" t="s">
        <v>116</v>
      </c>
      <c r="F17" s="21" t="s">
        <v>231</v>
      </c>
      <c r="G17" s="21" t="s">
        <v>73</v>
      </c>
      <c r="H17" s="21" t="s">
        <v>208</v>
      </c>
      <c r="I17" s="21" t="s">
        <v>208</v>
      </c>
      <c r="J17" s="22">
        <v>32.08740918</v>
      </c>
      <c r="K17" s="22">
        <v>120.5908991</v>
      </c>
      <c r="L17" s="22">
        <v>32.10511322</v>
      </c>
      <c r="M17" s="22">
        <v>120.57194112</v>
      </c>
      <c r="N17" s="23" t="s">
        <v>208</v>
      </c>
      <c r="O17" s="24">
        <v>2.724</v>
      </c>
      <c r="P17" s="25"/>
      <c r="Q17" s="24" t="s">
        <v>92</v>
      </c>
      <c r="R17" s="24">
        <v>2.724</v>
      </c>
      <c r="S17" s="18"/>
      <c r="T17" s="21" t="s">
        <v>142</v>
      </c>
      <c r="U17" s="26">
        <v>15</v>
      </c>
      <c r="V17" s="26">
        <v>17</v>
      </c>
      <c r="W17" s="21">
        <v>11</v>
      </c>
      <c r="X17" s="21" t="s">
        <v>142</v>
      </c>
      <c r="Y17" s="27" t="s">
        <v>78</v>
      </c>
      <c r="Z17" s="18">
        <v>4</v>
      </c>
      <c r="AA17" s="21" t="s">
        <v>231</v>
      </c>
      <c r="AB17" s="27" t="s">
        <v>79</v>
      </c>
      <c r="AC17" s="28" t="s">
        <v>79</v>
      </c>
      <c r="AD17" s="29" t="s">
        <v>230</v>
      </c>
      <c r="AE17" s="30"/>
      <c r="AF17" s="18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</row>
    <row r="18" s="2" customFormat="1" ht="17" customHeight="1" spans="1:61">
      <c r="A18" s="18">
        <v>13</v>
      </c>
      <c r="B18" s="18" t="s">
        <v>68</v>
      </c>
      <c r="C18" s="18" t="s">
        <v>69</v>
      </c>
      <c r="D18" s="32"/>
      <c r="E18" s="20" t="s">
        <v>232</v>
      </c>
      <c r="F18" s="21" t="s">
        <v>233</v>
      </c>
      <c r="G18" s="21" t="s">
        <v>73</v>
      </c>
      <c r="H18" s="21" t="s">
        <v>234</v>
      </c>
      <c r="I18" s="21" t="s">
        <v>234</v>
      </c>
      <c r="J18" s="22">
        <v>32.09190028</v>
      </c>
      <c r="K18" s="22">
        <v>120.54073801</v>
      </c>
      <c r="L18" s="22">
        <v>32.08602005</v>
      </c>
      <c r="M18" s="22">
        <v>120.55681561</v>
      </c>
      <c r="N18" s="23" t="s">
        <v>234</v>
      </c>
      <c r="O18" s="24">
        <v>1.629</v>
      </c>
      <c r="P18" s="25"/>
      <c r="Q18" s="24" t="s">
        <v>92</v>
      </c>
      <c r="R18" s="24">
        <v>1.629</v>
      </c>
      <c r="S18" s="18"/>
      <c r="T18" s="21" t="s">
        <v>118</v>
      </c>
      <c r="U18" s="26">
        <v>14</v>
      </c>
      <c r="V18" s="26">
        <v>15.5</v>
      </c>
      <c r="W18" s="21">
        <v>11</v>
      </c>
      <c r="X18" s="21" t="s">
        <v>118</v>
      </c>
      <c r="Y18" s="27" t="s">
        <v>78</v>
      </c>
      <c r="Z18" s="18">
        <v>4</v>
      </c>
      <c r="AA18" s="21" t="s">
        <v>233</v>
      </c>
      <c r="AB18" s="27" t="s">
        <v>79</v>
      </c>
      <c r="AC18" s="28" t="s">
        <v>79</v>
      </c>
      <c r="AD18" s="29" t="s">
        <v>235</v>
      </c>
      <c r="AE18" s="30"/>
      <c r="AF18" s="18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</row>
    <row r="19" s="2" customFormat="1" ht="17" customHeight="1" spans="1:61">
      <c r="A19" s="18">
        <v>14</v>
      </c>
      <c r="B19" s="18" t="s">
        <v>68</v>
      </c>
      <c r="C19" s="18" t="s">
        <v>69</v>
      </c>
      <c r="D19" s="32"/>
      <c r="E19" s="20" t="s">
        <v>227</v>
      </c>
      <c r="F19" s="21" t="s">
        <v>236</v>
      </c>
      <c r="G19" s="21" t="s">
        <v>73</v>
      </c>
      <c r="H19" s="21" t="s">
        <v>83</v>
      </c>
      <c r="I19" s="21" t="s">
        <v>237</v>
      </c>
      <c r="J19" s="22">
        <v>32.08500818</v>
      </c>
      <c r="K19" s="22">
        <v>120.59063611</v>
      </c>
      <c r="L19" s="22">
        <v>32.09481222</v>
      </c>
      <c r="M19" s="22">
        <v>120.59179212</v>
      </c>
      <c r="N19" s="52" t="s">
        <v>229</v>
      </c>
      <c r="O19" s="24">
        <v>1.084</v>
      </c>
      <c r="P19" s="25"/>
      <c r="Q19" s="24" t="s">
        <v>92</v>
      </c>
      <c r="R19" s="24">
        <v>1.084</v>
      </c>
      <c r="S19" s="18"/>
      <c r="T19" s="21" t="s">
        <v>118</v>
      </c>
      <c r="U19" s="26">
        <v>15</v>
      </c>
      <c r="V19" s="26">
        <v>16.5</v>
      </c>
      <c r="W19" s="21">
        <v>11</v>
      </c>
      <c r="X19" s="21" t="s">
        <v>118</v>
      </c>
      <c r="Y19" s="27" t="s">
        <v>78</v>
      </c>
      <c r="Z19" s="18">
        <v>2</v>
      </c>
      <c r="AA19" s="21" t="s">
        <v>236</v>
      </c>
      <c r="AB19" s="27" t="s">
        <v>79</v>
      </c>
      <c r="AC19" s="28" t="s">
        <v>79</v>
      </c>
      <c r="AD19" s="29" t="s">
        <v>87</v>
      </c>
      <c r="AE19" s="30"/>
      <c r="AF19" s="18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</row>
    <row r="20" s="2" customFormat="1" ht="17" customHeight="1" spans="1:61">
      <c r="A20" s="18">
        <v>15</v>
      </c>
      <c r="B20" s="18" t="s">
        <v>68</v>
      </c>
      <c r="C20" s="18" t="s">
        <v>69</v>
      </c>
      <c r="D20" s="32"/>
      <c r="E20" s="20" t="s">
        <v>238</v>
      </c>
      <c r="F20" s="21" t="s">
        <v>239</v>
      </c>
      <c r="G20" s="21" t="s">
        <v>73</v>
      </c>
      <c r="H20" s="21" t="s">
        <v>240</v>
      </c>
      <c r="I20" s="21" t="s">
        <v>228</v>
      </c>
      <c r="J20" s="22">
        <v>32.11812117</v>
      </c>
      <c r="K20" s="22">
        <v>120.59425311</v>
      </c>
      <c r="L20" s="22">
        <v>32.11397618</v>
      </c>
      <c r="M20" s="22">
        <v>120.58368312</v>
      </c>
      <c r="N20" s="53"/>
      <c r="O20" s="24">
        <v>1.118</v>
      </c>
      <c r="P20" s="25"/>
      <c r="Q20" s="24" t="s">
        <v>92</v>
      </c>
      <c r="R20" s="24">
        <v>1.118</v>
      </c>
      <c r="S20" s="18"/>
      <c r="T20" s="21" t="s">
        <v>118</v>
      </c>
      <c r="U20" s="26">
        <v>14</v>
      </c>
      <c r="V20" s="26">
        <v>15.5</v>
      </c>
      <c r="W20" s="21">
        <v>11</v>
      </c>
      <c r="X20" s="21" t="s">
        <v>118</v>
      </c>
      <c r="Y20" s="27" t="s">
        <v>78</v>
      </c>
      <c r="Z20" s="18">
        <v>4</v>
      </c>
      <c r="AA20" s="21" t="s">
        <v>239</v>
      </c>
      <c r="AB20" s="27" t="s">
        <v>79</v>
      </c>
      <c r="AC20" s="28" t="s">
        <v>79</v>
      </c>
      <c r="AD20" s="29" t="s">
        <v>87</v>
      </c>
      <c r="AE20" s="30"/>
      <c r="AF20" s="18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</row>
    <row r="21" s="2" customFormat="1" ht="17" customHeight="1" spans="1:61">
      <c r="A21" s="18">
        <v>16</v>
      </c>
      <c r="B21" s="18" t="s">
        <v>68</v>
      </c>
      <c r="C21" s="18" t="s">
        <v>69</v>
      </c>
      <c r="D21" s="32"/>
      <c r="E21" s="20" t="s">
        <v>240</v>
      </c>
      <c r="F21" s="21" t="s">
        <v>241</v>
      </c>
      <c r="G21" s="21" t="s">
        <v>73</v>
      </c>
      <c r="H21" s="21" t="s">
        <v>211</v>
      </c>
      <c r="I21" s="21" t="s">
        <v>138</v>
      </c>
      <c r="J21" s="22">
        <v>32.10551716</v>
      </c>
      <c r="K21" s="22">
        <v>120.6038381</v>
      </c>
      <c r="L21" s="22">
        <v>32.12202323</v>
      </c>
      <c r="M21" s="22">
        <v>120.59259007</v>
      </c>
      <c r="N21" s="54"/>
      <c r="O21" s="24">
        <v>2.173</v>
      </c>
      <c r="P21" s="25"/>
      <c r="Q21" s="24" t="s">
        <v>92</v>
      </c>
      <c r="R21" s="24">
        <v>2.173</v>
      </c>
      <c r="S21" s="18"/>
      <c r="T21" s="21" t="s">
        <v>118</v>
      </c>
      <c r="U21" s="26">
        <v>14</v>
      </c>
      <c r="V21" s="26">
        <v>15.5</v>
      </c>
      <c r="W21" s="21">
        <v>11</v>
      </c>
      <c r="X21" s="21" t="s">
        <v>118</v>
      </c>
      <c r="Y21" s="27" t="s">
        <v>78</v>
      </c>
      <c r="Z21" s="18">
        <v>4</v>
      </c>
      <c r="AA21" s="21" t="s">
        <v>241</v>
      </c>
      <c r="AB21" s="27" t="s">
        <v>79</v>
      </c>
      <c r="AC21" s="28" t="s">
        <v>79</v>
      </c>
      <c r="AD21" s="29" t="s">
        <v>87</v>
      </c>
      <c r="AE21" s="30"/>
      <c r="AF21" s="18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</row>
    <row r="22" s="2" customFormat="1" ht="17" customHeight="1" spans="1:61">
      <c r="A22" s="18">
        <v>17</v>
      </c>
      <c r="B22" s="18" t="s">
        <v>68</v>
      </c>
      <c r="C22" s="18" t="s">
        <v>69</v>
      </c>
      <c r="D22" s="32"/>
      <c r="E22" s="20" t="s">
        <v>242</v>
      </c>
      <c r="F22" s="21" t="s">
        <v>243</v>
      </c>
      <c r="G22" s="21" t="s">
        <v>73</v>
      </c>
      <c r="H22" s="21" t="s">
        <v>244</v>
      </c>
      <c r="I22" s="21" t="s">
        <v>244</v>
      </c>
      <c r="J22" s="22">
        <v>32.0418887</v>
      </c>
      <c r="K22" s="22">
        <v>120.6019294</v>
      </c>
      <c r="L22" s="22">
        <v>32.04097518</v>
      </c>
      <c r="M22" s="22">
        <v>120.62534006</v>
      </c>
      <c r="N22" s="23" t="s">
        <v>244</v>
      </c>
      <c r="O22" s="24">
        <v>2.143</v>
      </c>
      <c r="P22" s="25"/>
      <c r="Q22" s="24" t="s">
        <v>92</v>
      </c>
      <c r="R22" s="24">
        <v>2.143</v>
      </c>
      <c r="S22" s="18"/>
      <c r="T22" s="21" t="s">
        <v>86</v>
      </c>
      <c r="U22" s="26">
        <v>20</v>
      </c>
      <c r="V22" s="26">
        <v>21.5</v>
      </c>
      <c r="W22" s="21">
        <v>11</v>
      </c>
      <c r="X22" s="21" t="s">
        <v>86</v>
      </c>
      <c r="Y22" s="27" t="s">
        <v>78</v>
      </c>
      <c r="Z22" s="18">
        <v>4</v>
      </c>
      <c r="AA22" s="21" t="s">
        <v>243</v>
      </c>
      <c r="AB22" s="27" t="s">
        <v>79</v>
      </c>
      <c r="AC22" s="28" t="s">
        <v>79</v>
      </c>
      <c r="AD22" s="29" t="s">
        <v>87</v>
      </c>
      <c r="AE22" s="30"/>
      <c r="AF22" s="18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</row>
    <row r="23" s="2" customFormat="1" ht="17" customHeight="1" spans="1:61">
      <c r="A23" s="35">
        <v>18</v>
      </c>
      <c r="B23" s="18" t="s">
        <v>68</v>
      </c>
      <c r="C23" s="18" t="s">
        <v>69</v>
      </c>
      <c r="D23" s="32"/>
      <c r="E23" s="20" t="s">
        <v>245</v>
      </c>
      <c r="F23" s="21" t="s">
        <v>246</v>
      </c>
      <c r="G23" s="21" t="s">
        <v>73</v>
      </c>
      <c r="H23" s="21" t="s">
        <v>175</v>
      </c>
      <c r="I23" s="21" t="s">
        <v>175</v>
      </c>
      <c r="J23" s="22">
        <v>32.17344418</v>
      </c>
      <c r="K23" s="22">
        <v>120.59097809</v>
      </c>
      <c r="L23" s="22">
        <v>32.17850217</v>
      </c>
      <c r="M23" s="22">
        <v>120.60131906</v>
      </c>
      <c r="N23" s="55" t="s">
        <v>175</v>
      </c>
      <c r="O23" s="24">
        <v>1.107</v>
      </c>
      <c r="P23" s="25"/>
      <c r="Q23" s="24" t="s">
        <v>92</v>
      </c>
      <c r="R23" s="24">
        <v>1.107</v>
      </c>
      <c r="S23" s="18"/>
      <c r="T23" s="21" t="s">
        <v>118</v>
      </c>
      <c r="U23" s="26">
        <v>14</v>
      </c>
      <c r="V23" s="26">
        <v>15.5</v>
      </c>
      <c r="W23" s="21">
        <v>11</v>
      </c>
      <c r="X23" s="21" t="s">
        <v>118</v>
      </c>
      <c r="Y23" s="27" t="s">
        <v>78</v>
      </c>
      <c r="Z23" s="18">
        <v>4</v>
      </c>
      <c r="AA23" s="21" t="s">
        <v>246</v>
      </c>
      <c r="AB23" s="27" t="s">
        <v>79</v>
      </c>
      <c r="AC23" s="28" t="s">
        <v>79</v>
      </c>
      <c r="AD23" s="29" t="s">
        <v>87</v>
      </c>
      <c r="AE23" s="30"/>
      <c r="AF23" s="18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</row>
    <row r="24" s="2" customFormat="1" ht="17" customHeight="1" spans="1:61">
      <c r="A24" s="18">
        <v>19</v>
      </c>
      <c r="B24" s="18" t="s">
        <v>68</v>
      </c>
      <c r="C24" s="18" t="s">
        <v>69</v>
      </c>
      <c r="D24" s="32"/>
      <c r="E24" s="20" t="s">
        <v>247</v>
      </c>
      <c r="F24" s="21" t="s">
        <v>248</v>
      </c>
      <c r="G24" s="21" t="s">
        <v>73</v>
      </c>
      <c r="H24" s="21" t="s">
        <v>175</v>
      </c>
      <c r="I24" s="21" t="s">
        <v>219</v>
      </c>
      <c r="J24" s="22">
        <v>32.1823262</v>
      </c>
      <c r="K24" s="22">
        <v>120.59351306</v>
      </c>
      <c r="L24" s="22">
        <v>32.17017929</v>
      </c>
      <c r="M24" s="22">
        <v>120.60071242</v>
      </c>
      <c r="N24" s="56"/>
      <c r="O24" s="24">
        <v>1.508</v>
      </c>
      <c r="P24" s="25"/>
      <c r="Q24" s="24" t="s">
        <v>92</v>
      </c>
      <c r="R24" s="24">
        <v>1.508</v>
      </c>
      <c r="S24" s="18"/>
      <c r="T24" s="21" t="s">
        <v>118</v>
      </c>
      <c r="U24" s="26">
        <v>24.5</v>
      </c>
      <c r="V24" s="26">
        <v>28</v>
      </c>
      <c r="W24" s="21">
        <v>11</v>
      </c>
      <c r="X24" s="21" t="s">
        <v>118</v>
      </c>
      <c r="Y24" s="27" t="s">
        <v>78</v>
      </c>
      <c r="Z24" s="18">
        <v>4</v>
      </c>
      <c r="AA24" s="21" t="s">
        <v>248</v>
      </c>
      <c r="AB24" s="27" t="s">
        <v>79</v>
      </c>
      <c r="AC24" s="28" t="s">
        <v>79</v>
      </c>
      <c r="AD24" s="29" t="s">
        <v>148</v>
      </c>
      <c r="AE24" s="30"/>
      <c r="AF24" s="18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</row>
    <row r="25" s="2" customFormat="1" ht="17" customHeight="1" spans="1:61">
      <c r="A25" s="18">
        <v>20</v>
      </c>
      <c r="B25" s="18" t="s">
        <v>68</v>
      </c>
      <c r="C25" s="18" t="s">
        <v>69</v>
      </c>
      <c r="D25" s="32"/>
      <c r="E25" s="20" t="s">
        <v>249</v>
      </c>
      <c r="F25" s="21" t="s">
        <v>250</v>
      </c>
      <c r="G25" s="21" t="s">
        <v>73</v>
      </c>
      <c r="H25" s="21" t="s">
        <v>251</v>
      </c>
      <c r="I25" s="21" t="s">
        <v>252</v>
      </c>
      <c r="J25" s="22">
        <v>32.19147721</v>
      </c>
      <c r="K25" s="22">
        <v>120.5983761</v>
      </c>
      <c r="L25" s="22">
        <v>32.17456819</v>
      </c>
      <c r="M25" s="22">
        <v>120.61333207</v>
      </c>
      <c r="N25" s="51" t="s">
        <v>253</v>
      </c>
      <c r="O25" s="24">
        <v>2.443</v>
      </c>
      <c r="P25" s="25"/>
      <c r="Q25" s="24" t="s">
        <v>92</v>
      </c>
      <c r="R25" s="24">
        <v>2.443</v>
      </c>
      <c r="S25" s="18"/>
      <c r="T25" s="21" t="s">
        <v>77</v>
      </c>
      <c r="U25" s="26">
        <v>4.5</v>
      </c>
      <c r="V25" s="26">
        <v>5.1</v>
      </c>
      <c r="W25" s="21">
        <v>12</v>
      </c>
      <c r="X25" s="21" t="s">
        <v>77</v>
      </c>
      <c r="Y25" s="27" t="s">
        <v>78</v>
      </c>
      <c r="Z25" s="18">
        <v>1</v>
      </c>
      <c r="AA25" s="21" t="s">
        <v>250</v>
      </c>
      <c r="AB25" s="27" t="s">
        <v>79</v>
      </c>
      <c r="AC25" s="28" t="s">
        <v>79</v>
      </c>
      <c r="AD25" s="29" t="s">
        <v>108</v>
      </c>
      <c r="AE25" s="30"/>
      <c r="AF25" s="18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</row>
    <row r="26" s="2" customFormat="1" ht="17" customHeight="1" spans="1:61">
      <c r="A26" s="18">
        <v>21</v>
      </c>
      <c r="B26" s="18" t="s">
        <v>68</v>
      </c>
      <c r="C26" s="18" t="s">
        <v>69</v>
      </c>
      <c r="D26" s="32"/>
      <c r="E26" s="20" t="s">
        <v>254</v>
      </c>
      <c r="F26" s="21" t="s">
        <v>255</v>
      </c>
      <c r="G26" s="21" t="s">
        <v>73</v>
      </c>
      <c r="H26" s="21" t="s">
        <v>256</v>
      </c>
      <c r="I26" s="21" t="s">
        <v>256</v>
      </c>
      <c r="J26" s="22">
        <v>32.19886686</v>
      </c>
      <c r="K26" s="22">
        <v>120.61243275</v>
      </c>
      <c r="L26" s="22">
        <v>32.19515143</v>
      </c>
      <c r="M26" s="22">
        <v>120.6053964</v>
      </c>
      <c r="N26" s="33" t="s">
        <v>256</v>
      </c>
      <c r="O26" s="24">
        <v>0.781</v>
      </c>
      <c r="P26" s="25"/>
      <c r="Q26" s="24"/>
      <c r="R26" s="24">
        <v>0.781</v>
      </c>
      <c r="S26" s="18"/>
      <c r="T26" s="21" t="s">
        <v>77</v>
      </c>
      <c r="U26" s="26">
        <v>6</v>
      </c>
      <c r="V26" s="26">
        <v>8</v>
      </c>
      <c r="W26" s="21">
        <v>11</v>
      </c>
      <c r="X26" s="21" t="s">
        <v>77</v>
      </c>
      <c r="Y26" s="27" t="s">
        <v>78</v>
      </c>
      <c r="Z26" s="18">
        <v>4</v>
      </c>
      <c r="AA26" s="21" t="s">
        <v>255</v>
      </c>
      <c r="AB26" s="27" t="s">
        <v>79</v>
      </c>
      <c r="AC26" s="28" t="s">
        <v>79</v>
      </c>
      <c r="AD26" s="29" t="s">
        <v>124</v>
      </c>
      <c r="AE26" s="30"/>
      <c r="AF26" s="18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</row>
    <row r="27" s="2" customFormat="1" ht="17" customHeight="1" spans="1:61">
      <c r="A27" s="18">
        <v>22</v>
      </c>
      <c r="B27" s="18" t="s">
        <v>68</v>
      </c>
      <c r="C27" s="18" t="s">
        <v>69</v>
      </c>
      <c r="D27" s="32"/>
      <c r="E27" s="20" t="s">
        <v>254</v>
      </c>
      <c r="F27" s="21" t="s">
        <v>255</v>
      </c>
      <c r="G27" s="21" t="s">
        <v>88</v>
      </c>
      <c r="H27" s="21" t="s">
        <v>256</v>
      </c>
      <c r="I27" s="21" t="s">
        <v>256</v>
      </c>
      <c r="J27" s="22">
        <v>32.19515143</v>
      </c>
      <c r="K27" s="22">
        <v>120.6053964</v>
      </c>
      <c r="L27" s="22">
        <v>32.19393439</v>
      </c>
      <c r="M27" s="22">
        <v>120.60304101</v>
      </c>
      <c r="N27" s="57"/>
      <c r="O27" s="24">
        <v>0.26</v>
      </c>
      <c r="P27" s="25"/>
      <c r="Q27" s="24"/>
      <c r="R27" s="24">
        <v>0.26</v>
      </c>
      <c r="S27" s="18"/>
      <c r="T27" s="21" t="s">
        <v>77</v>
      </c>
      <c r="U27" s="26">
        <v>6</v>
      </c>
      <c r="V27" s="26">
        <v>8</v>
      </c>
      <c r="W27" s="21">
        <v>11</v>
      </c>
      <c r="X27" s="21" t="s">
        <v>77</v>
      </c>
      <c r="Y27" s="27" t="s">
        <v>78</v>
      </c>
      <c r="Z27" s="18">
        <v>4</v>
      </c>
      <c r="AA27" s="21" t="s">
        <v>255</v>
      </c>
      <c r="AB27" s="27" t="s">
        <v>79</v>
      </c>
      <c r="AC27" s="28" t="s">
        <v>79</v>
      </c>
      <c r="AD27" s="29" t="s">
        <v>124</v>
      </c>
      <c r="AE27" s="30"/>
      <c r="AF27" s="18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</row>
    <row r="28" s="2" customFormat="1" ht="17" customHeight="1" spans="1:61">
      <c r="A28" s="18">
        <v>23</v>
      </c>
      <c r="B28" s="18" t="s">
        <v>68</v>
      </c>
      <c r="C28" s="18" t="s">
        <v>69</v>
      </c>
      <c r="D28" s="32"/>
      <c r="E28" s="20" t="s">
        <v>254</v>
      </c>
      <c r="F28" s="21" t="s">
        <v>255</v>
      </c>
      <c r="G28" s="21" t="s">
        <v>90</v>
      </c>
      <c r="H28" s="21" t="s">
        <v>256</v>
      </c>
      <c r="I28" s="21" t="s">
        <v>256</v>
      </c>
      <c r="J28" s="22">
        <v>32.19393439</v>
      </c>
      <c r="K28" s="22">
        <v>120.60304101</v>
      </c>
      <c r="L28" s="22">
        <v>32.17810018</v>
      </c>
      <c r="M28" s="22">
        <v>120.5732211</v>
      </c>
      <c r="N28" s="34"/>
      <c r="O28" s="24">
        <v>3.322</v>
      </c>
      <c r="P28" s="25"/>
      <c r="Q28" s="24"/>
      <c r="R28" s="24">
        <v>3.322</v>
      </c>
      <c r="S28" s="18"/>
      <c r="T28" s="21" t="s">
        <v>77</v>
      </c>
      <c r="U28" s="26">
        <v>6</v>
      </c>
      <c r="V28" s="26">
        <v>8</v>
      </c>
      <c r="W28" s="21">
        <v>11</v>
      </c>
      <c r="X28" s="21" t="s">
        <v>77</v>
      </c>
      <c r="Y28" s="27" t="s">
        <v>78</v>
      </c>
      <c r="Z28" s="18">
        <v>4</v>
      </c>
      <c r="AA28" s="21" t="s">
        <v>255</v>
      </c>
      <c r="AB28" s="27" t="s">
        <v>79</v>
      </c>
      <c r="AC28" s="28" t="s">
        <v>79</v>
      </c>
      <c r="AD28" s="29" t="s">
        <v>124</v>
      </c>
      <c r="AE28" s="30"/>
      <c r="AF28" s="18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</row>
    <row r="29" s="2" customFormat="1" ht="17" customHeight="1" spans="1:61">
      <c r="A29" s="35">
        <v>24</v>
      </c>
      <c r="B29" s="18" t="s">
        <v>68</v>
      </c>
      <c r="C29" s="18" t="s">
        <v>69</v>
      </c>
      <c r="D29" s="32"/>
      <c r="E29" s="20" t="s">
        <v>257</v>
      </c>
      <c r="F29" s="21" t="s">
        <v>258</v>
      </c>
      <c r="G29" s="21" t="s">
        <v>73</v>
      </c>
      <c r="H29" s="21" t="s">
        <v>259</v>
      </c>
      <c r="I29" s="21" t="s">
        <v>260</v>
      </c>
      <c r="J29" s="22">
        <v>32.12018521</v>
      </c>
      <c r="K29" s="22">
        <v>120.58867705</v>
      </c>
      <c r="L29" s="22">
        <v>32.08467591</v>
      </c>
      <c r="M29" s="22">
        <v>120.60788006</v>
      </c>
      <c r="N29" s="51" t="s">
        <v>214</v>
      </c>
      <c r="O29" s="24">
        <v>4.353</v>
      </c>
      <c r="P29" s="25"/>
      <c r="Q29" s="24" t="s">
        <v>92</v>
      </c>
      <c r="R29" s="24">
        <v>4.353</v>
      </c>
      <c r="S29" s="18"/>
      <c r="T29" s="21" t="s">
        <v>86</v>
      </c>
      <c r="U29" s="26">
        <v>25</v>
      </c>
      <c r="V29" s="26">
        <v>26.5</v>
      </c>
      <c r="W29" s="21">
        <v>11</v>
      </c>
      <c r="X29" s="21" t="s">
        <v>86</v>
      </c>
      <c r="Y29" s="27" t="s">
        <v>78</v>
      </c>
      <c r="Z29" s="18">
        <v>2</v>
      </c>
      <c r="AA29" s="21" t="s">
        <v>258</v>
      </c>
      <c r="AB29" s="27" t="s">
        <v>79</v>
      </c>
      <c r="AC29" s="28" t="s">
        <v>79</v>
      </c>
      <c r="AD29" s="29" t="s">
        <v>235</v>
      </c>
      <c r="AE29" s="30"/>
      <c r="AF29" s="18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</row>
    <row r="30" s="2" customFormat="1" ht="17" customHeight="1" spans="1:61">
      <c r="A30" s="18">
        <v>25</v>
      </c>
      <c r="B30" s="18" t="s">
        <v>68</v>
      </c>
      <c r="C30" s="18" t="s">
        <v>69</v>
      </c>
      <c r="D30" s="32"/>
      <c r="E30" s="20" t="s">
        <v>261</v>
      </c>
      <c r="F30" s="21" t="s">
        <v>262</v>
      </c>
      <c r="G30" s="21" t="s">
        <v>73</v>
      </c>
      <c r="H30" s="21" t="s">
        <v>259</v>
      </c>
      <c r="I30" s="21" t="s">
        <v>263</v>
      </c>
      <c r="J30" s="22">
        <v>32.11859119</v>
      </c>
      <c r="K30" s="22">
        <v>120.5851621</v>
      </c>
      <c r="L30" s="22">
        <v>32.10190317</v>
      </c>
      <c r="M30" s="22">
        <v>120.59611606</v>
      </c>
      <c r="N30" s="51" t="s">
        <v>214</v>
      </c>
      <c r="O30" s="24">
        <v>2.074</v>
      </c>
      <c r="P30" s="25"/>
      <c r="Q30" s="24" t="s">
        <v>92</v>
      </c>
      <c r="R30" s="24">
        <v>2.074</v>
      </c>
      <c r="S30" s="18"/>
      <c r="T30" s="21" t="s">
        <v>86</v>
      </c>
      <c r="U30" s="26">
        <v>24.5</v>
      </c>
      <c r="V30" s="26">
        <v>26</v>
      </c>
      <c r="W30" s="21">
        <v>11</v>
      </c>
      <c r="X30" s="21" t="s">
        <v>86</v>
      </c>
      <c r="Y30" s="27" t="s">
        <v>78</v>
      </c>
      <c r="Z30" s="18">
        <v>2</v>
      </c>
      <c r="AA30" s="21" t="s">
        <v>262</v>
      </c>
      <c r="AB30" s="27" t="s">
        <v>79</v>
      </c>
      <c r="AC30" s="28" t="s">
        <v>79</v>
      </c>
      <c r="AD30" s="29" t="s">
        <v>87</v>
      </c>
      <c r="AE30" s="30"/>
      <c r="AF30" s="18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</row>
    <row r="31" s="2" customFormat="1" ht="17" customHeight="1" spans="1:61">
      <c r="A31" s="18">
        <v>26</v>
      </c>
      <c r="B31" s="18" t="s">
        <v>68</v>
      </c>
      <c r="C31" s="18" t="s">
        <v>69</v>
      </c>
      <c r="D31" s="32"/>
      <c r="E31" s="20" t="s">
        <v>264</v>
      </c>
      <c r="F31" s="21" t="s">
        <v>265</v>
      </c>
      <c r="G31" s="21" t="s">
        <v>73</v>
      </c>
      <c r="H31" s="21" t="s">
        <v>208</v>
      </c>
      <c r="I31" s="21" t="s">
        <v>208</v>
      </c>
      <c r="J31" s="22">
        <v>32.09531307</v>
      </c>
      <c r="K31" s="22">
        <v>120.59574786</v>
      </c>
      <c r="L31" s="22">
        <v>32.11478719</v>
      </c>
      <c r="M31" s="22">
        <v>120.57706178</v>
      </c>
      <c r="N31" s="51" t="s">
        <v>214</v>
      </c>
      <c r="O31" s="24">
        <v>2.998</v>
      </c>
      <c r="P31" s="25"/>
      <c r="Q31" s="24" t="s">
        <v>92</v>
      </c>
      <c r="R31" s="24">
        <v>2.998</v>
      </c>
      <c r="S31" s="18"/>
      <c r="T31" s="21" t="s">
        <v>118</v>
      </c>
      <c r="U31" s="26">
        <v>12</v>
      </c>
      <c r="V31" s="26">
        <v>14</v>
      </c>
      <c r="W31" s="21">
        <v>11</v>
      </c>
      <c r="X31" s="21" t="s">
        <v>118</v>
      </c>
      <c r="Y31" s="27" t="s">
        <v>78</v>
      </c>
      <c r="Z31" s="18">
        <v>2</v>
      </c>
      <c r="AA31" s="21" t="s">
        <v>265</v>
      </c>
      <c r="AB31" s="27" t="s">
        <v>79</v>
      </c>
      <c r="AC31" s="28" t="s">
        <v>79</v>
      </c>
      <c r="AD31" s="29" t="s">
        <v>230</v>
      </c>
      <c r="AE31" s="30"/>
      <c r="AF31" s="18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</row>
    <row r="32" s="2" customFormat="1" ht="17" customHeight="1" spans="1:61">
      <c r="A32" s="18">
        <v>27</v>
      </c>
      <c r="B32" s="18" t="s">
        <v>68</v>
      </c>
      <c r="C32" s="18" t="s">
        <v>69</v>
      </c>
      <c r="D32" s="32"/>
      <c r="E32" s="20" t="s">
        <v>266</v>
      </c>
      <c r="F32" s="21" t="s">
        <v>267</v>
      </c>
      <c r="G32" s="21" t="s">
        <v>73</v>
      </c>
      <c r="H32" s="21" t="s">
        <v>208</v>
      </c>
      <c r="I32" s="21" t="s">
        <v>240</v>
      </c>
      <c r="J32" s="22">
        <v>32.09926622</v>
      </c>
      <c r="K32" s="22">
        <v>120.57782312</v>
      </c>
      <c r="L32" s="22">
        <v>32.11002621</v>
      </c>
      <c r="M32" s="22">
        <v>120.6009541</v>
      </c>
      <c r="N32" s="51" t="s">
        <v>214</v>
      </c>
      <c r="O32" s="24">
        <v>2.478</v>
      </c>
      <c r="P32" s="25"/>
      <c r="Q32" s="24" t="s">
        <v>92</v>
      </c>
      <c r="R32" s="24">
        <v>2.478</v>
      </c>
      <c r="S32" s="18"/>
      <c r="T32" s="21" t="s">
        <v>118</v>
      </c>
      <c r="U32" s="26">
        <v>15</v>
      </c>
      <c r="V32" s="26">
        <v>18</v>
      </c>
      <c r="W32" s="21">
        <v>11</v>
      </c>
      <c r="X32" s="21" t="s">
        <v>118</v>
      </c>
      <c r="Y32" s="27" t="s">
        <v>78</v>
      </c>
      <c r="Z32" s="18">
        <v>2</v>
      </c>
      <c r="AA32" s="21" t="s">
        <v>267</v>
      </c>
      <c r="AB32" s="27" t="s">
        <v>79</v>
      </c>
      <c r="AC32" s="28" t="s">
        <v>79</v>
      </c>
      <c r="AD32" s="29" t="s">
        <v>230</v>
      </c>
      <c r="AE32" s="30"/>
      <c r="AF32" s="18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</row>
    <row r="33" s="2" customFormat="1" ht="17" customHeight="1" spans="1:61">
      <c r="A33" s="18">
        <v>28</v>
      </c>
      <c r="B33" s="18" t="s">
        <v>68</v>
      </c>
      <c r="C33" s="18" t="s">
        <v>69</v>
      </c>
      <c r="D33" s="32"/>
      <c r="E33" s="20" t="s">
        <v>138</v>
      </c>
      <c r="F33" s="21" t="s">
        <v>268</v>
      </c>
      <c r="G33" s="21" t="s">
        <v>73</v>
      </c>
      <c r="H33" s="21" t="s">
        <v>240</v>
      </c>
      <c r="I33" s="21" t="s">
        <v>179</v>
      </c>
      <c r="J33" s="22">
        <v>32.1241002</v>
      </c>
      <c r="K33" s="22">
        <v>120.59656942</v>
      </c>
      <c r="L33" s="22">
        <v>32.10909742</v>
      </c>
      <c r="M33" s="22">
        <v>120.56420097</v>
      </c>
      <c r="N33" s="51" t="s">
        <v>214</v>
      </c>
      <c r="O33" s="24">
        <v>3.452</v>
      </c>
      <c r="P33" s="25"/>
      <c r="Q33" s="24" t="s">
        <v>92</v>
      </c>
      <c r="R33" s="24">
        <v>3.452</v>
      </c>
      <c r="S33" s="18"/>
      <c r="T33" s="21" t="s">
        <v>118</v>
      </c>
      <c r="U33" s="26">
        <v>14</v>
      </c>
      <c r="V33" s="26">
        <v>15.5</v>
      </c>
      <c r="W33" s="21">
        <v>11</v>
      </c>
      <c r="X33" s="21" t="s">
        <v>118</v>
      </c>
      <c r="Y33" s="27" t="s">
        <v>78</v>
      </c>
      <c r="Z33" s="18">
        <v>2</v>
      </c>
      <c r="AA33" s="21" t="s">
        <v>268</v>
      </c>
      <c r="AB33" s="27" t="s">
        <v>79</v>
      </c>
      <c r="AC33" s="28" t="s">
        <v>79</v>
      </c>
      <c r="AD33" s="29" t="s">
        <v>87</v>
      </c>
      <c r="AE33" s="30"/>
      <c r="AF33" s="18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</row>
    <row r="34" s="2" customFormat="1" ht="17" customHeight="1" spans="1:61">
      <c r="A34" s="18">
        <v>29</v>
      </c>
      <c r="B34" s="18" t="s">
        <v>68</v>
      </c>
      <c r="C34" s="18" t="s">
        <v>69</v>
      </c>
      <c r="D34" s="32"/>
      <c r="E34" s="20" t="s">
        <v>269</v>
      </c>
      <c r="F34" s="21" t="s">
        <v>270</v>
      </c>
      <c r="G34" s="21" t="s">
        <v>73</v>
      </c>
      <c r="H34" s="21" t="s">
        <v>175</v>
      </c>
      <c r="I34" s="21" t="s">
        <v>175</v>
      </c>
      <c r="J34" s="22">
        <v>32.17905719</v>
      </c>
      <c r="K34" s="22">
        <v>120.58765809</v>
      </c>
      <c r="L34" s="22">
        <v>32.16745663</v>
      </c>
      <c r="M34" s="22">
        <v>120.59455716</v>
      </c>
      <c r="N34" s="51" t="s">
        <v>271</v>
      </c>
      <c r="O34" s="24">
        <v>1.419</v>
      </c>
      <c r="P34" s="25"/>
      <c r="Q34" s="24" t="s">
        <v>92</v>
      </c>
      <c r="R34" s="24">
        <v>1.419</v>
      </c>
      <c r="S34" s="18"/>
      <c r="T34" s="21" t="s">
        <v>86</v>
      </c>
      <c r="U34" s="26">
        <v>24.5</v>
      </c>
      <c r="V34" s="26">
        <v>26</v>
      </c>
      <c r="W34" s="21">
        <v>11</v>
      </c>
      <c r="X34" s="21" t="s">
        <v>86</v>
      </c>
      <c r="Y34" s="27" t="s">
        <v>78</v>
      </c>
      <c r="Z34" s="18">
        <v>2</v>
      </c>
      <c r="AA34" s="21" t="s">
        <v>270</v>
      </c>
      <c r="AB34" s="27" t="s">
        <v>79</v>
      </c>
      <c r="AC34" s="28" t="s">
        <v>79</v>
      </c>
      <c r="AD34" s="29" t="s">
        <v>87</v>
      </c>
      <c r="AE34" s="30"/>
      <c r="AF34" s="18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</row>
    <row r="35" s="2" customFormat="1" ht="17" customHeight="1" spans="1:61">
      <c r="A35" s="35">
        <v>30</v>
      </c>
      <c r="B35" s="18" t="s">
        <v>68</v>
      </c>
      <c r="C35" s="18" t="s">
        <v>69</v>
      </c>
      <c r="D35" s="32"/>
      <c r="E35" s="20" t="s">
        <v>272</v>
      </c>
      <c r="F35" s="21" t="s">
        <v>273</v>
      </c>
      <c r="G35" s="21" t="s">
        <v>73</v>
      </c>
      <c r="H35" s="21" t="s">
        <v>175</v>
      </c>
      <c r="I35" s="21" t="s">
        <v>175</v>
      </c>
      <c r="J35" s="22">
        <v>32.17654834</v>
      </c>
      <c r="K35" s="22">
        <v>120.58925317</v>
      </c>
      <c r="L35" s="22">
        <v>32.17944373</v>
      </c>
      <c r="M35" s="22">
        <v>120.59528527</v>
      </c>
      <c r="N35" s="51" t="s">
        <v>271</v>
      </c>
      <c r="O35" s="24">
        <v>0.653</v>
      </c>
      <c r="P35" s="25"/>
      <c r="Q35" s="24" t="s">
        <v>92</v>
      </c>
      <c r="R35" s="24">
        <v>0.653</v>
      </c>
      <c r="S35" s="18"/>
      <c r="T35" s="21" t="s">
        <v>142</v>
      </c>
      <c r="U35" s="26">
        <v>16</v>
      </c>
      <c r="V35" s="26">
        <v>18</v>
      </c>
      <c r="W35" s="21">
        <v>12</v>
      </c>
      <c r="X35" s="21" t="s">
        <v>142</v>
      </c>
      <c r="Y35" s="27" t="s">
        <v>78</v>
      </c>
      <c r="Z35" s="18">
        <v>2</v>
      </c>
      <c r="AA35" s="21" t="s">
        <v>273</v>
      </c>
      <c r="AB35" s="27" t="s">
        <v>79</v>
      </c>
      <c r="AC35" s="28" t="s">
        <v>79</v>
      </c>
      <c r="AD35" s="29" t="s">
        <v>274</v>
      </c>
      <c r="AE35" s="30"/>
      <c r="AF35" s="18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</row>
    <row r="36" s="2" customFormat="1" ht="17" customHeight="1" spans="1:61">
      <c r="A36" s="18">
        <v>31</v>
      </c>
      <c r="B36" s="18" t="s">
        <v>68</v>
      </c>
      <c r="C36" s="18" t="s">
        <v>69</v>
      </c>
      <c r="D36" s="32"/>
      <c r="E36" s="20" t="s">
        <v>275</v>
      </c>
      <c r="F36" s="21" t="s">
        <v>276</v>
      </c>
      <c r="G36" s="21" t="s">
        <v>73</v>
      </c>
      <c r="H36" s="21" t="s">
        <v>244</v>
      </c>
      <c r="I36" s="21" t="s">
        <v>244</v>
      </c>
      <c r="J36" s="22">
        <v>32.02883623</v>
      </c>
      <c r="K36" s="22">
        <v>120.63799911</v>
      </c>
      <c r="L36" s="22">
        <v>32.02897816</v>
      </c>
      <c r="M36" s="22">
        <v>120.62732112</v>
      </c>
      <c r="N36" s="23" t="s">
        <v>244</v>
      </c>
      <c r="O36" s="24">
        <v>1.097</v>
      </c>
      <c r="P36" s="25"/>
      <c r="Q36" s="24" t="s">
        <v>92</v>
      </c>
      <c r="R36" s="24">
        <v>1.097</v>
      </c>
      <c r="S36" s="18"/>
      <c r="T36" s="21" t="s">
        <v>142</v>
      </c>
      <c r="U36" s="26">
        <v>12</v>
      </c>
      <c r="V36" s="26">
        <v>14</v>
      </c>
      <c r="W36" s="21">
        <v>11</v>
      </c>
      <c r="X36" s="21" t="s">
        <v>142</v>
      </c>
      <c r="Y36" s="27" t="s">
        <v>78</v>
      </c>
      <c r="Z36" s="18">
        <v>4</v>
      </c>
      <c r="AA36" s="21" t="s">
        <v>276</v>
      </c>
      <c r="AB36" s="27" t="s">
        <v>79</v>
      </c>
      <c r="AC36" s="28" t="s">
        <v>79</v>
      </c>
      <c r="AD36" s="29" t="s">
        <v>87</v>
      </c>
      <c r="AE36" s="30"/>
      <c r="AF36" s="18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</row>
    <row r="37" s="2" customFormat="1" ht="17" customHeight="1" spans="1:61">
      <c r="A37" s="18">
        <v>32</v>
      </c>
      <c r="B37" s="18" t="s">
        <v>68</v>
      </c>
      <c r="C37" s="18" t="s">
        <v>69</v>
      </c>
      <c r="D37" s="32"/>
      <c r="E37" s="20" t="s">
        <v>277</v>
      </c>
      <c r="F37" s="21" t="s">
        <v>278</v>
      </c>
      <c r="G37" s="21" t="s">
        <v>73</v>
      </c>
      <c r="H37" s="21" t="s">
        <v>81</v>
      </c>
      <c r="I37" s="21" t="s">
        <v>257</v>
      </c>
      <c r="J37" s="22">
        <v>32.09150156</v>
      </c>
      <c r="K37" s="22">
        <v>120.59820507</v>
      </c>
      <c r="L37" s="22">
        <v>32.09471973</v>
      </c>
      <c r="M37" s="22">
        <v>120.60504128</v>
      </c>
      <c r="N37" s="51"/>
      <c r="O37" s="24">
        <v>0.734</v>
      </c>
      <c r="P37" s="25"/>
      <c r="Q37" s="24"/>
      <c r="R37" s="24">
        <v>0.734</v>
      </c>
      <c r="S37" s="18"/>
      <c r="T37" s="21" t="s">
        <v>142</v>
      </c>
      <c r="U37" s="26">
        <v>15</v>
      </c>
      <c r="V37" s="26">
        <v>20</v>
      </c>
      <c r="W37" s="21">
        <v>11</v>
      </c>
      <c r="X37" s="21" t="s">
        <v>142</v>
      </c>
      <c r="Y37" s="27" t="s">
        <v>78</v>
      </c>
      <c r="Z37" s="18">
        <v>4</v>
      </c>
      <c r="AA37" s="21" t="s">
        <v>278</v>
      </c>
      <c r="AB37" s="27" t="s">
        <v>79</v>
      </c>
      <c r="AC37" s="28" t="s">
        <v>79</v>
      </c>
      <c r="AD37" s="29" t="s">
        <v>163</v>
      </c>
      <c r="AE37" s="30"/>
      <c r="AF37" s="18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</row>
    <row r="38" s="2" customFormat="1" ht="17" customHeight="1" spans="1:61">
      <c r="A38" s="18">
        <v>33</v>
      </c>
      <c r="B38" s="18" t="s">
        <v>68</v>
      </c>
      <c r="C38" s="18" t="s">
        <v>69</v>
      </c>
      <c r="D38" s="32"/>
      <c r="E38" s="20" t="s">
        <v>279</v>
      </c>
      <c r="F38" s="21" t="s">
        <v>280</v>
      </c>
      <c r="G38" s="21" t="s">
        <v>88</v>
      </c>
      <c r="H38" s="21" t="s">
        <v>281</v>
      </c>
      <c r="I38" s="21" t="s">
        <v>282</v>
      </c>
      <c r="J38" s="22">
        <v>32.12274128</v>
      </c>
      <c r="K38" s="22">
        <v>120.52353799</v>
      </c>
      <c r="L38" s="22">
        <v>32.11207786</v>
      </c>
      <c r="M38" s="22">
        <v>120.51535188</v>
      </c>
      <c r="N38" s="23" t="s">
        <v>282</v>
      </c>
      <c r="O38" s="24">
        <v>1.47</v>
      </c>
      <c r="P38" s="25"/>
      <c r="Q38" s="24"/>
      <c r="R38" s="24">
        <v>1.47</v>
      </c>
      <c r="S38" s="18"/>
      <c r="T38" s="21" t="s">
        <v>77</v>
      </c>
      <c r="U38" s="26">
        <v>5</v>
      </c>
      <c r="V38" s="26">
        <v>6</v>
      </c>
      <c r="W38" s="21">
        <v>12</v>
      </c>
      <c r="X38" s="21" t="s">
        <v>77</v>
      </c>
      <c r="Y38" s="27" t="s">
        <v>78</v>
      </c>
      <c r="Z38" s="18">
        <v>4</v>
      </c>
      <c r="AA38" s="21" t="s">
        <v>280</v>
      </c>
      <c r="AB38" s="27" t="s">
        <v>79</v>
      </c>
      <c r="AC38" s="28" t="s">
        <v>79</v>
      </c>
      <c r="AD38" s="29" t="s">
        <v>108</v>
      </c>
      <c r="AE38" s="58"/>
      <c r="AF38" s="27"/>
    </row>
    <row r="39" s="2" customFormat="1" ht="17" customHeight="1" spans="1:61">
      <c r="A39" s="18">
        <v>34</v>
      </c>
      <c r="B39" s="18" t="s">
        <v>68</v>
      </c>
      <c r="C39" s="18" t="s">
        <v>69</v>
      </c>
      <c r="D39" s="32"/>
      <c r="E39" s="20" t="s">
        <v>283</v>
      </c>
      <c r="F39" s="21" t="s">
        <v>284</v>
      </c>
      <c r="G39" s="21" t="s">
        <v>73</v>
      </c>
      <c r="H39" s="21" t="s">
        <v>109</v>
      </c>
      <c r="I39" s="21" t="s">
        <v>158</v>
      </c>
      <c r="J39" s="22">
        <v>32.11471916</v>
      </c>
      <c r="K39" s="22">
        <v>120.5258841</v>
      </c>
      <c r="L39" s="22">
        <v>32.12721819</v>
      </c>
      <c r="M39" s="22">
        <v>120.55272609</v>
      </c>
      <c r="N39" s="51" t="s">
        <v>285</v>
      </c>
      <c r="O39" s="24">
        <v>2.94</v>
      </c>
      <c r="P39" s="25"/>
      <c r="Q39" s="24"/>
      <c r="R39" s="24">
        <v>2.94</v>
      </c>
      <c r="S39" s="18"/>
      <c r="T39" s="21" t="s">
        <v>77</v>
      </c>
      <c r="U39" s="26">
        <v>6</v>
      </c>
      <c r="V39" s="26">
        <v>8</v>
      </c>
      <c r="W39" s="21">
        <v>12</v>
      </c>
      <c r="X39" s="21" t="s">
        <v>77</v>
      </c>
      <c r="Y39" s="27" t="s">
        <v>78</v>
      </c>
      <c r="Z39" s="18">
        <v>1</v>
      </c>
      <c r="AA39" s="21" t="s">
        <v>284</v>
      </c>
      <c r="AB39" s="27" t="s">
        <v>79</v>
      </c>
      <c r="AC39" s="28" t="s">
        <v>79</v>
      </c>
      <c r="AD39" s="29" t="s">
        <v>124</v>
      </c>
      <c r="AE39" s="58"/>
      <c r="AF39" s="27"/>
    </row>
    <row r="40" s="2" customFormat="1" ht="17" customHeight="1" spans="1:61">
      <c r="A40" s="18">
        <v>35</v>
      </c>
      <c r="B40" s="18" t="s">
        <v>68</v>
      </c>
      <c r="C40" s="18" t="s">
        <v>69</v>
      </c>
      <c r="D40" s="32"/>
      <c r="E40" s="20" t="s">
        <v>94</v>
      </c>
      <c r="F40" s="21" t="s">
        <v>286</v>
      </c>
      <c r="G40" s="21" t="s">
        <v>73</v>
      </c>
      <c r="H40" s="21" t="s">
        <v>287</v>
      </c>
      <c r="I40" s="21" t="s">
        <v>287</v>
      </c>
      <c r="J40" s="22">
        <v>32.1305092</v>
      </c>
      <c r="K40" s="22">
        <v>120.55132708</v>
      </c>
      <c r="L40" s="22">
        <v>32.1359272</v>
      </c>
      <c r="M40" s="22">
        <v>120.57613409</v>
      </c>
      <c r="N40" s="33" t="s">
        <v>287</v>
      </c>
      <c r="O40" s="24">
        <v>2.395</v>
      </c>
      <c r="P40" s="25"/>
      <c r="Q40" s="24" t="s">
        <v>92</v>
      </c>
      <c r="R40" s="24">
        <v>2.395</v>
      </c>
      <c r="S40" s="18"/>
      <c r="T40" s="21" t="s">
        <v>77</v>
      </c>
      <c r="U40" s="26">
        <v>6</v>
      </c>
      <c r="V40" s="26">
        <v>7</v>
      </c>
      <c r="W40" s="21">
        <v>12</v>
      </c>
      <c r="X40" s="21" t="s">
        <v>77</v>
      </c>
      <c r="Y40" s="27" t="s">
        <v>78</v>
      </c>
      <c r="Z40" s="18">
        <v>4</v>
      </c>
      <c r="AA40" s="21" t="s">
        <v>286</v>
      </c>
      <c r="AB40" s="27" t="s">
        <v>79</v>
      </c>
      <c r="AC40" s="28" t="s">
        <v>79</v>
      </c>
      <c r="AD40" s="29" t="s">
        <v>80</v>
      </c>
      <c r="AE40" s="58"/>
      <c r="AF40" s="27"/>
    </row>
    <row r="41" s="2" customFormat="1" ht="17" customHeight="1" spans="1:61">
      <c r="A41" s="35">
        <v>36</v>
      </c>
      <c r="B41" s="18" t="s">
        <v>68</v>
      </c>
      <c r="C41" s="18" t="s">
        <v>69</v>
      </c>
      <c r="D41" s="32"/>
      <c r="E41" s="20" t="s">
        <v>94</v>
      </c>
      <c r="F41" s="21" t="s">
        <v>286</v>
      </c>
      <c r="G41" s="21" t="s">
        <v>88</v>
      </c>
      <c r="H41" s="21" t="s">
        <v>287</v>
      </c>
      <c r="I41" s="21" t="s">
        <v>287</v>
      </c>
      <c r="J41" s="22">
        <v>32.1359272</v>
      </c>
      <c r="K41" s="22">
        <v>120.57613409</v>
      </c>
      <c r="L41" s="22">
        <v>32.1316972</v>
      </c>
      <c r="M41" s="22">
        <v>120.57434407</v>
      </c>
      <c r="N41" s="57"/>
      <c r="O41" s="24">
        <v>0.598</v>
      </c>
      <c r="P41" s="25">
        <v>0.598</v>
      </c>
      <c r="Q41" s="24" t="s">
        <v>82</v>
      </c>
      <c r="R41" s="24">
        <v>0</v>
      </c>
      <c r="S41" s="18"/>
      <c r="T41" s="21" t="s">
        <v>77</v>
      </c>
      <c r="U41" s="26">
        <v>6</v>
      </c>
      <c r="V41" s="26">
        <v>6.9</v>
      </c>
      <c r="W41" s="21">
        <v>12</v>
      </c>
      <c r="X41" s="21" t="s">
        <v>77</v>
      </c>
      <c r="Y41" s="27" t="s">
        <v>78</v>
      </c>
      <c r="Z41" s="18">
        <v>4</v>
      </c>
      <c r="AA41" s="21" t="s">
        <v>286</v>
      </c>
      <c r="AB41" s="27" t="s">
        <v>79</v>
      </c>
      <c r="AC41" s="28" t="s">
        <v>79</v>
      </c>
      <c r="AD41" s="29" t="s">
        <v>87</v>
      </c>
      <c r="AE41" s="58"/>
      <c r="AF41" s="27"/>
    </row>
    <row r="42" s="2" customFormat="1" ht="17" customHeight="1" spans="1:61">
      <c r="A42" s="18">
        <v>37</v>
      </c>
      <c r="B42" s="18" t="s">
        <v>68</v>
      </c>
      <c r="C42" s="18" t="s">
        <v>69</v>
      </c>
      <c r="D42" s="32"/>
      <c r="E42" s="20" t="s">
        <v>94</v>
      </c>
      <c r="F42" s="21" t="s">
        <v>286</v>
      </c>
      <c r="G42" s="21" t="s">
        <v>90</v>
      </c>
      <c r="H42" s="21" t="s">
        <v>287</v>
      </c>
      <c r="I42" s="21" t="s">
        <v>287</v>
      </c>
      <c r="J42" s="22">
        <v>32.1316972</v>
      </c>
      <c r="K42" s="22">
        <v>120.57434407</v>
      </c>
      <c r="L42" s="22">
        <v>32.13243564</v>
      </c>
      <c r="M42" s="22">
        <v>120.59147898</v>
      </c>
      <c r="N42" s="34"/>
      <c r="O42" s="24">
        <v>1.617</v>
      </c>
      <c r="P42" s="25"/>
      <c r="Q42" s="24" t="s">
        <v>92</v>
      </c>
      <c r="R42" s="24">
        <v>1.617</v>
      </c>
      <c r="S42" s="18"/>
      <c r="T42" s="21" t="s">
        <v>77</v>
      </c>
      <c r="U42" s="26">
        <v>6</v>
      </c>
      <c r="V42" s="26">
        <v>7</v>
      </c>
      <c r="W42" s="21">
        <v>12</v>
      </c>
      <c r="X42" s="21" t="s">
        <v>77</v>
      </c>
      <c r="Y42" s="27" t="s">
        <v>78</v>
      </c>
      <c r="Z42" s="18">
        <v>4</v>
      </c>
      <c r="AA42" s="21" t="s">
        <v>286</v>
      </c>
      <c r="AB42" s="27" t="s">
        <v>79</v>
      </c>
      <c r="AC42" s="28" t="s">
        <v>79</v>
      </c>
      <c r="AD42" s="29" t="s">
        <v>80</v>
      </c>
      <c r="AE42" s="58"/>
      <c r="AF42" s="27"/>
    </row>
    <row r="43" s="2" customFormat="1" ht="17" customHeight="1" spans="1:61">
      <c r="A43" s="18">
        <v>38</v>
      </c>
      <c r="B43" s="18" t="s">
        <v>68</v>
      </c>
      <c r="C43" s="18" t="s">
        <v>69</v>
      </c>
      <c r="D43" s="32"/>
      <c r="E43" s="20" t="s">
        <v>288</v>
      </c>
      <c r="F43" s="21" t="s">
        <v>289</v>
      </c>
      <c r="G43" s="21" t="s">
        <v>73</v>
      </c>
      <c r="H43" s="21" t="s">
        <v>290</v>
      </c>
      <c r="I43" s="21" t="s">
        <v>254</v>
      </c>
      <c r="J43" s="22">
        <v>32.18914921</v>
      </c>
      <c r="K43" s="22">
        <v>120.61553707</v>
      </c>
      <c r="L43" s="22">
        <v>32.19780017</v>
      </c>
      <c r="M43" s="22">
        <v>120.61052106</v>
      </c>
      <c r="N43" s="23" t="s">
        <v>256</v>
      </c>
      <c r="O43" s="24">
        <v>1.226</v>
      </c>
      <c r="P43" s="25"/>
      <c r="Q43" s="24"/>
      <c r="R43" s="24">
        <v>1.226</v>
      </c>
      <c r="S43" s="18"/>
      <c r="T43" s="21" t="s">
        <v>77</v>
      </c>
      <c r="U43" s="26">
        <v>6</v>
      </c>
      <c r="V43" s="26">
        <v>8</v>
      </c>
      <c r="W43" s="21">
        <v>12</v>
      </c>
      <c r="X43" s="21" t="s">
        <v>77</v>
      </c>
      <c r="Y43" s="27" t="s">
        <v>78</v>
      </c>
      <c r="Z43" s="18">
        <v>4</v>
      </c>
      <c r="AA43" s="21" t="s">
        <v>289</v>
      </c>
      <c r="AB43" s="27" t="s">
        <v>79</v>
      </c>
      <c r="AC43" s="28" t="s">
        <v>79</v>
      </c>
      <c r="AD43" s="29" t="s">
        <v>124</v>
      </c>
      <c r="AE43" s="58"/>
      <c r="AF43" s="27"/>
    </row>
    <row r="44" s="2" customFormat="1" ht="17" customHeight="1" spans="1:61">
      <c r="A44" s="18">
        <v>39</v>
      </c>
      <c r="B44" s="18" t="s">
        <v>68</v>
      </c>
      <c r="C44" s="18" t="s">
        <v>69</v>
      </c>
      <c r="D44" s="32"/>
      <c r="E44" s="20" t="s">
        <v>291</v>
      </c>
      <c r="F44" s="21" t="s">
        <v>292</v>
      </c>
      <c r="G44" s="21" t="s">
        <v>73</v>
      </c>
      <c r="H44" s="21" t="s">
        <v>293</v>
      </c>
      <c r="I44" s="21" t="s">
        <v>293</v>
      </c>
      <c r="J44" s="22">
        <v>32.11360276</v>
      </c>
      <c r="K44" s="22">
        <v>120.54417044</v>
      </c>
      <c r="L44" s="22">
        <v>32.10653686</v>
      </c>
      <c r="M44" s="22">
        <v>120.53109275</v>
      </c>
      <c r="N44" s="23" t="s">
        <v>293</v>
      </c>
      <c r="O44" s="24">
        <v>1.496</v>
      </c>
      <c r="P44" s="25"/>
      <c r="Q44" s="24"/>
      <c r="R44" s="24">
        <v>1.496</v>
      </c>
      <c r="S44" s="18"/>
      <c r="T44" s="21" t="s">
        <v>77</v>
      </c>
      <c r="U44" s="26">
        <v>6</v>
      </c>
      <c r="V44" s="26">
        <v>8</v>
      </c>
      <c r="W44" s="21">
        <v>12</v>
      </c>
      <c r="X44" s="21" t="s">
        <v>77</v>
      </c>
      <c r="Y44" s="27" t="s">
        <v>78</v>
      </c>
      <c r="Z44" s="18">
        <v>4</v>
      </c>
      <c r="AA44" s="21" t="s">
        <v>292</v>
      </c>
      <c r="AB44" s="27" t="s">
        <v>79</v>
      </c>
      <c r="AC44" s="28" t="s">
        <v>79</v>
      </c>
      <c r="AD44" s="29" t="s">
        <v>188</v>
      </c>
      <c r="AE44" s="58"/>
      <c r="AF44" s="27"/>
    </row>
    <row r="45" s="2" customFormat="1" ht="17" customHeight="1" spans="1:61">
      <c r="A45" s="18">
        <v>40</v>
      </c>
      <c r="B45" s="18" t="s">
        <v>68</v>
      </c>
      <c r="C45" s="18" t="s">
        <v>69</v>
      </c>
      <c r="D45" s="32"/>
      <c r="E45" s="20" t="s">
        <v>294</v>
      </c>
      <c r="F45" s="21" t="s">
        <v>295</v>
      </c>
      <c r="G45" s="21" t="s">
        <v>73</v>
      </c>
      <c r="H45" s="21" t="s">
        <v>257</v>
      </c>
      <c r="I45" s="21" t="s">
        <v>81</v>
      </c>
      <c r="J45" s="22">
        <v>32.09866488</v>
      </c>
      <c r="K45" s="22">
        <v>120.60267606</v>
      </c>
      <c r="L45" s="22">
        <v>32.0954148</v>
      </c>
      <c r="M45" s="22">
        <v>120.59568212</v>
      </c>
      <c r="N45" s="51" t="s">
        <v>214</v>
      </c>
      <c r="O45" s="24">
        <v>0.719</v>
      </c>
      <c r="P45" s="25"/>
      <c r="Q45" s="24"/>
      <c r="R45" s="24">
        <v>0.719</v>
      </c>
      <c r="S45" s="18"/>
      <c r="T45" s="21" t="s">
        <v>118</v>
      </c>
      <c r="U45" s="26">
        <v>24.5</v>
      </c>
      <c r="V45" s="26">
        <v>26.5</v>
      </c>
      <c r="W45" s="21">
        <v>11</v>
      </c>
      <c r="X45" s="21" t="s">
        <v>118</v>
      </c>
      <c r="Y45" s="27" t="s">
        <v>78</v>
      </c>
      <c r="Z45" s="18">
        <v>2</v>
      </c>
      <c r="AA45" s="21" t="s">
        <v>295</v>
      </c>
      <c r="AB45" s="27" t="s">
        <v>79</v>
      </c>
      <c r="AC45" s="28" t="s">
        <v>79</v>
      </c>
      <c r="AD45" s="29" t="s">
        <v>108</v>
      </c>
      <c r="AE45" s="58"/>
      <c r="AF45" s="27"/>
    </row>
    <row r="46" s="2" customFormat="1" ht="17" customHeight="1" spans="1:61">
      <c r="A46" s="18">
        <v>41</v>
      </c>
      <c r="B46" s="18" t="s">
        <v>68</v>
      </c>
      <c r="C46" s="18" t="s">
        <v>69</v>
      </c>
      <c r="D46" s="32"/>
      <c r="E46" s="20" t="s">
        <v>296</v>
      </c>
      <c r="F46" s="21" t="s">
        <v>297</v>
      </c>
      <c r="G46" s="21" t="s">
        <v>73</v>
      </c>
      <c r="H46" s="21" t="s">
        <v>81</v>
      </c>
      <c r="I46" s="21" t="s">
        <v>257</v>
      </c>
      <c r="J46" s="22">
        <v>32.10949957</v>
      </c>
      <c r="K46" s="22">
        <v>120.58663127</v>
      </c>
      <c r="L46" s="22">
        <v>32.1124728</v>
      </c>
      <c r="M46" s="22">
        <v>120.59370337</v>
      </c>
      <c r="N46" s="51" t="s">
        <v>214</v>
      </c>
      <c r="O46" s="24">
        <v>0.726</v>
      </c>
      <c r="P46" s="25"/>
      <c r="Q46" s="24"/>
      <c r="R46" s="24">
        <v>0.726</v>
      </c>
      <c r="S46" s="18"/>
      <c r="T46" s="21" t="s">
        <v>142</v>
      </c>
      <c r="U46" s="26">
        <v>10</v>
      </c>
      <c r="V46" s="26">
        <v>13</v>
      </c>
      <c r="W46" s="21">
        <v>11</v>
      </c>
      <c r="X46" s="21" t="s">
        <v>142</v>
      </c>
      <c r="Y46" s="27" t="s">
        <v>78</v>
      </c>
      <c r="Z46" s="18">
        <v>2</v>
      </c>
      <c r="AA46" s="21" t="s">
        <v>297</v>
      </c>
      <c r="AB46" s="27" t="s">
        <v>79</v>
      </c>
      <c r="AC46" s="28" t="s">
        <v>79</v>
      </c>
      <c r="AD46" s="29" t="s">
        <v>298</v>
      </c>
      <c r="AE46" s="58"/>
      <c r="AF46" s="27"/>
    </row>
    <row r="47" s="2" customFormat="1" ht="17" customHeight="1" spans="1:61">
      <c r="A47" s="35">
        <v>42</v>
      </c>
      <c r="B47" s="18" t="s">
        <v>68</v>
      </c>
      <c r="C47" s="18" t="s">
        <v>69</v>
      </c>
      <c r="D47" s="32"/>
      <c r="E47" s="20" t="s">
        <v>299</v>
      </c>
      <c r="F47" s="21" t="s">
        <v>300</v>
      </c>
      <c r="G47" s="21" t="s">
        <v>73</v>
      </c>
      <c r="H47" s="21" t="s">
        <v>206</v>
      </c>
      <c r="I47" s="21" t="s">
        <v>81</v>
      </c>
      <c r="J47" s="22">
        <v>32.10295032</v>
      </c>
      <c r="K47" s="22">
        <v>120.58039028</v>
      </c>
      <c r="L47" s="22">
        <v>32.1063952</v>
      </c>
      <c r="M47" s="22">
        <v>120.58720942</v>
      </c>
      <c r="N47" s="51"/>
      <c r="O47" s="24">
        <v>0.75</v>
      </c>
      <c r="P47" s="25"/>
      <c r="Q47" s="24"/>
      <c r="R47" s="24">
        <v>0.75</v>
      </c>
      <c r="S47" s="18"/>
      <c r="T47" s="21" t="s">
        <v>142</v>
      </c>
      <c r="U47" s="26">
        <v>10</v>
      </c>
      <c r="V47" s="26">
        <v>13</v>
      </c>
      <c r="W47" s="21">
        <v>11</v>
      </c>
      <c r="X47" s="21" t="s">
        <v>142</v>
      </c>
      <c r="Y47" s="27" t="s">
        <v>78</v>
      </c>
      <c r="Z47" s="18">
        <v>4</v>
      </c>
      <c r="AA47" s="21" t="s">
        <v>300</v>
      </c>
      <c r="AB47" s="27" t="s">
        <v>79</v>
      </c>
      <c r="AC47" s="28" t="s">
        <v>79</v>
      </c>
      <c r="AD47" s="29" t="s">
        <v>124</v>
      </c>
      <c r="AE47" s="58"/>
      <c r="AF47" s="27"/>
    </row>
    <row r="48" s="2" customFormat="1" ht="17" customHeight="1" spans="1:61">
      <c r="A48" s="18">
        <v>43</v>
      </c>
      <c r="B48" s="18" t="s">
        <v>68</v>
      </c>
      <c r="C48" s="18" t="s">
        <v>69</v>
      </c>
      <c r="D48" s="32"/>
      <c r="E48" s="20" t="s">
        <v>301</v>
      </c>
      <c r="F48" s="21" t="s">
        <v>302</v>
      </c>
      <c r="G48" s="21" t="s">
        <v>73</v>
      </c>
      <c r="H48" s="21" t="s">
        <v>191</v>
      </c>
      <c r="I48" s="21" t="s">
        <v>75</v>
      </c>
      <c r="J48" s="22">
        <v>32.199318</v>
      </c>
      <c r="K48" s="22">
        <v>120.64484767</v>
      </c>
      <c r="L48" s="22">
        <v>32.18861017</v>
      </c>
      <c r="M48" s="22">
        <v>120.6354886</v>
      </c>
      <c r="N48" s="51"/>
      <c r="O48" s="24">
        <v>1.477</v>
      </c>
      <c r="P48" s="25"/>
      <c r="Q48" s="24"/>
      <c r="R48" s="24">
        <v>1.477</v>
      </c>
      <c r="S48" s="18"/>
      <c r="T48" s="21" t="s">
        <v>77</v>
      </c>
      <c r="U48" s="26">
        <v>3.5</v>
      </c>
      <c r="V48" s="26">
        <v>3.8</v>
      </c>
      <c r="W48" s="21">
        <v>12</v>
      </c>
      <c r="X48" s="21" t="s">
        <v>77</v>
      </c>
      <c r="Y48" s="27" t="s">
        <v>78</v>
      </c>
      <c r="Z48" s="18">
        <v>4</v>
      </c>
      <c r="AA48" s="21" t="s">
        <v>302</v>
      </c>
      <c r="AB48" s="27" t="s">
        <v>79</v>
      </c>
      <c r="AC48" s="28" t="s">
        <v>79</v>
      </c>
      <c r="AD48" s="29" t="s">
        <v>108</v>
      </c>
      <c r="AE48" s="58"/>
      <c r="AF48" s="27"/>
    </row>
    <row r="49" s="2" customFormat="1" ht="17" customHeight="1" spans="1:32">
      <c r="A49" s="18">
        <v>44</v>
      </c>
      <c r="B49" s="18" t="s">
        <v>68</v>
      </c>
      <c r="C49" s="18" t="s">
        <v>69</v>
      </c>
      <c r="D49" s="32"/>
      <c r="E49" s="20" t="s">
        <v>303</v>
      </c>
      <c r="F49" s="21" t="s">
        <v>304</v>
      </c>
      <c r="G49" s="21" t="s">
        <v>88</v>
      </c>
      <c r="H49" s="21" t="s">
        <v>81</v>
      </c>
      <c r="I49" s="21" t="s">
        <v>206</v>
      </c>
      <c r="J49" s="22">
        <v>32.128634</v>
      </c>
      <c r="K49" s="22">
        <v>120.57564809</v>
      </c>
      <c r="L49" s="22">
        <v>32.1246202</v>
      </c>
      <c r="M49" s="22">
        <v>120.56309608</v>
      </c>
      <c r="N49" s="51"/>
      <c r="O49" s="24">
        <v>1.391</v>
      </c>
      <c r="P49" s="25"/>
      <c r="Q49" s="24"/>
      <c r="R49" s="24">
        <v>1.391</v>
      </c>
      <c r="S49" s="18"/>
      <c r="T49" s="21" t="s">
        <v>77</v>
      </c>
      <c r="U49" s="26">
        <v>6</v>
      </c>
      <c r="V49" s="26">
        <v>7</v>
      </c>
      <c r="W49" s="21">
        <v>11</v>
      </c>
      <c r="X49" s="21" t="s">
        <v>77</v>
      </c>
      <c r="Y49" s="27" t="s">
        <v>78</v>
      </c>
      <c r="Z49" s="18">
        <v>4</v>
      </c>
      <c r="AA49" s="21" t="s">
        <v>304</v>
      </c>
      <c r="AB49" s="27" t="s">
        <v>79</v>
      </c>
      <c r="AC49" s="28" t="s">
        <v>79</v>
      </c>
      <c r="AD49" s="29" t="s">
        <v>188</v>
      </c>
      <c r="AE49" s="58"/>
      <c r="AF49" s="27"/>
    </row>
    <row r="50" s="2" customFormat="1" ht="17" customHeight="1" spans="1:32">
      <c r="A50" s="18">
        <v>45</v>
      </c>
      <c r="B50" s="18" t="s">
        <v>68</v>
      </c>
      <c r="C50" s="18" t="s">
        <v>69</v>
      </c>
      <c r="D50" s="59"/>
      <c r="E50" s="20" t="s">
        <v>305</v>
      </c>
      <c r="F50" s="21" t="s">
        <v>306</v>
      </c>
      <c r="G50" s="21" t="s">
        <v>73</v>
      </c>
      <c r="H50" s="21" t="s">
        <v>254</v>
      </c>
      <c r="I50" s="21" t="s">
        <v>307</v>
      </c>
      <c r="J50" s="22">
        <v>32.18547575</v>
      </c>
      <c r="K50" s="22">
        <v>120.5869512</v>
      </c>
      <c r="L50" s="22">
        <v>32.178519</v>
      </c>
      <c r="M50" s="22">
        <v>120.59335871</v>
      </c>
      <c r="N50" s="51"/>
      <c r="O50" s="24">
        <v>0.971</v>
      </c>
      <c r="P50" s="25"/>
      <c r="Q50" s="24"/>
      <c r="R50" s="24">
        <v>0.971</v>
      </c>
      <c r="S50" s="18"/>
      <c r="T50" s="21" t="s">
        <v>77</v>
      </c>
      <c r="U50" s="26">
        <v>6</v>
      </c>
      <c r="V50" s="26">
        <v>8</v>
      </c>
      <c r="W50" s="21">
        <v>12</v>
      </c>
      <c r="X50" s="21" t="s">
        <v>77</v>
      </c>
      <c r="Y50" s="27" t="s">
        <v>78</v>
      </c>
      <c r="Z50" s="18">
        <v>4</v>
      </c>
      <c r="AA50" s="21" t="s">
        <v>306</v>
      </c>
      <c r="AB50" s="27" t="s">
        <v>79</v>
      </c>
      <c r="AC50" s="28" t="s">
        <v>79</v>
      </c>
      <c r="AD50" s="29" t="s">
        <v>124</v>
      </c>
      <c r="AE50" s="58"/>
      <c r="AF50" s="27"/>
    </row>
    <row r="51" spans="1:32">
      <c r="R51" s="1">
        <f>SUM(R6:R50)</f>
        <v>76.269</v>
      </c>
    </row>
  </sheetData>
  <mergeCells count="41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50"/>
    <mergeCell ref="E2:E4"/>
    <mergeCell ref="F2:F4"/>
    <mergeCell ref="G2:G4"/>
    <mergeCell ref="H3:H4"/>
    <mergeCell ref="I3:I4"/>
    <mergeCell ref="N3:N4"/>
    <mergeCell ref="N8:N9"/>
    <mergeCell ref="N11:N12"/>
    <mergeCell ref="N19:N21"/>
    <mergeCell ref="N23:N24"/>
    <mergeCell ref="N26:N28"/>
    <mergeCell ref="N40:N42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pageMargins left="0.37" right="0.25" top="0.25" bottom="0.17" header="0.1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长江镇乡道明细表</vt:lpstr>
      <vt:lpstr>长江镇村道明细表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初夏</cp:lastModifiedBy>
  <dcterms:created xsi:type="dcterms:W3CDTF">2006-09-16T00:00:00Z</dcterms:created>
  <cp:lastPrinted>2025-08-04T06:08:00Z</cp:lastPrinted>
  <dcterms:modified xsi:type="dcterms:W3CDTF">2026-03-04T07:14:00Z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72A9D3098FE7406CA1DBD1DC5217CF13_12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